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ysp.wydat" sheetId="1" r:id="rId1"/>
  </sheets>
  <definedNames>
    <definedName name="_xlnm.Print_Area" localSheetId="0">'dysp.wydat'!$A$1:$F$31</definedName>
  </definedNames>
  <calcPr fullCalcOnLoad="1"/>
</workbook>
</file>

<file path=xl/sharedStrings.xml><?xml version="1.0" encoding="utf-8"?>
<sst xmlns="http://schemas.openxmlformats.org/spreadsheetml/2006/main" count="98" uniqueCount="60">
  <si>
    <t>Razem:</t>
  </si>
  <si>
    <t>Dział</t>
  </si>
  <si>
    <t>Rozdział</t>
  </si>
  <si>
    <t>Paragraf</t>
  </si>
  <si>
    <t>Treść</t>
  </si>
  <si>
    <t>Zmiana</t>
  </si>
  <si>
    <t>710</t>
  </si>
  <si>
    <t>40 000,00</t>
  </si>
  <si>
    <t>71035</t>
  </si>
  <si>
    <t>4300</t>
  </si>
  <si>
    <t>Zakup usług pozostałych</t>
  </si>
  <si>
    <t>758</t>
  </si>
  <si>
    <t>- 20 000,00</t>
  </si>
  <si>
    <t>75818</t>
  </si>
  <si>
    <t>6800</t>
  </si>
  <si>
    <t>Rezerwy na inwestycje i zakupy inwestycyjne</t>
  </si>
  <si>
    <t>801</t>
  </si>
  <si>
    <t>80110</t>
  </si>
  <si>
    <t>4 128,13</t>
  </si>
  <si>
    <t>4210</t>
  </si>
  <si>
    <t>Zakup materiałów i wyposażenia</t>
  </si>
  <si>
    <t>80132</t>
  </si>
  <si>
    <t>4240</t>
  </si>
  <si>
    <t>Zakup pomocy naukowych, dydaktycznych i książek</t>
  </si>
  <si>
    <t>700,00</t>
  </si>
  <si>
    <t>4410</t>
  </si>
  <si>
    <t>Podróże służbowe krajowe</t>
  </si>
  <si>
    <t>273,50</t>
  </si>
  <si>
    <t>851</t>
  </si>
  <si>
    <t>80,00</t>
  </si>
  <si>
    <t>85195</t>
  </si>
  <si>
    <t>900</t>
  </si>
  <si>
    <t>37 855,75</t>
  </si>
  <si>
    <t>90095</t>
  </si>
  <si>
    <t>20 000,00</t>
  </si>
  <si>
    <t>6060</t>
  </si>
  <si>
    <t>Wydatki na zakupy inwestycyjne jednostek budżetowych</t>
  </si>
  <si>
    <t>921</t>
  </si>
  <si>
    <t>6050</t>
  </si>
  <si>
    <t>Wydatki inwestycyjne jednostek budżetowych</t>
  </si>
  <si>
    <t>- 85 953,68</t>
  </si>
  <si>
    <t>6057</t>
  </si>
  <si>
    <t>24 509,74</t>
  </si>
  <si>
    <t>6059</t>
  </si>
  <si>
    <t>8 169,91</t>
  </si>
  <si>
    <t>92120</t>
  </si>
  <si>
    <t>2720</t>
  </si>
  <si>
    <t>Dotacje celowe z budżetu na finansowanie lub dofinansowanie prac remontowych i konserwatorskich obiektów zabytkowych przekazane jednostkom niezaliczanym do sektora finansów publicznych</t>
  </si>
  <si>
    <t>6 500,00</t>
  </si>
  <si>
    <t>- 6 500,00</t>
  </si>
  <si>
    <t>Rodzaj: własne</t>
  </si>
  <si>
    <t>Dwsponent: Urząd Miejski w Pyrzycach</t>
  </si>
  <si>
    <t>Dwsponent: Gimnazjum Publiczne w Pyrzycach</t>
  </si>
  <si>
    <t>Dotacje dla Parafii w Brzesku - 6 500,00 zł</t>
  </si>
  <si>
    <t>90003*</t>
  </si>
  <si>
    <t>rozwiązanie rezerwy na "Budowa drogi na ul.Pod Lipami"- 20 000,00 zł</t>
  </si>
  <si>
    <t>Zakup usług pozostałych- środki z Ochrony Środowiska- 37855,75 zł</t>
  </si>
  <si>
    <t>Dwsponent: Pyrzycaka Szkoła Muzyczna I Stopnia</t>
  </si>
  <si>
    <t>Załącznik                                                         do Zarządzenia Nr 816/2012                                                                                                    z dnia 25 października 2012r.</t>
  </si>
  <si>
    <t>DYSPONENCI 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</si>
</sst>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sz val="8.25"/>
      <color indexed="8"/>
      <name val="Arial"/>
      <family val="9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2" xfId="0" applyFont="1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6" fillId="2" borderId="4" xfId="0" applyFont="1" applyBorder="1" applyAlignment="1">
      <alignment horizontal="center" vertical="center" wrapText="1"/>
    </xf>
    <xf numFmtId="49" fontId="6" fillId="2" borderId="5" xfId="0" applyBorder="1" applyAlignment="1">
      <alignment horizontal="left" vertical="center" wrapText="1"/>
    </xf>
    <xf numFmtId="49" fontId="6" fillId="2" borderId="6" xfId="0" applyFont="1" applyBorder="1" applyAlignment="1">
      <alignment horizontal="center" vertical="center" wrapText="1"/>
    </xf>
    <xf numFmtId="49" fontId="6" fillId="2" borderId="7" xfId="0" applyBorder="1" applyAlignment="1">
      <alignment horizontal="left" vertical="center" wrapText="1"/>
    </xf>
    <xf numFmtId="49" fontId="6" fillId="2" borderId="7" xfId="0" applyFont="1" applyBorder="1" applyAlignment="1">
      <alignment horizontal="center" vertical="center" wrapText="1"/>
    </xf>
    <xf numFmtId="49" fontId="6" fillId="2" borderId="8" xfId="0" applyFont="1" applyBorder="1" applyAlignment="1">
      <alignment horizontal="center" vertical="center" wrapText="1"/>
    </xf>
    <xf numFmtId="49" fontId="6" fillId="2" borderId="8" xfId="0" applyBorder="1" applyAlignment="1">
      <alignment horizontal="left" vertical="center" wrapText="1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6" fillId="2" borderId="9" xfId="0" applyBorder="1" applyAlignment="1">
      <alignment horizontal="center" vertical="center" wrapText="1"/>
    </xf>
    <xf numFmtId="49" fontId="6" fillId="2" borderId="10" xfId="0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Font="1" applyBorder="1" applyAlignment="1">
      <alignment horizontal="left" vertical="center"/>
    </xf>
    <xf numFmtId="49" fontId="1" fillId="2" borderId="0" xfId="0" applyFont="1" applyBorder="1" applyAlignment="1">
      <alignment horizontal="left" vertical="center"/>
    </xf>
    <xf numFmtId="49" fontId="1" fillId="2" borderId="0" xfId="0" applyFont="1" applyBorder="1" applyAlignment="1">
      <alignment horizontal="left" vertical="center"/>
    </xf>
    <xf numFmtId="49" fontId="5" fillId="2" borderId="0" xfId="0" applyFont="1" applyAlignment="1">
      <alignment horizontal="left" vertical="center"/>
    </xf>
    <xf numFmtId="49" fontId="6" fillId="2" borderId="11" xfId="0" applyFont="1" applyBorder="1" applyAlignment="1">
      <alignment horizontal="center" vertical="center" wrapText="1"/>
    </xf>
    <xf numFmtId="4" fontId="5" fillId="2" borderId="0" xfId="0" applyNumberFormat="1" applyFont="1" applyAlignment="1">
      <alignment horizontal="left" vertical="center"/>
    </xf>
    <xf numFmtId="4" fontId="5" fillId="2" borderId="1" xfId="0" applyNumberFormat="1" applyAlignment="1">
      <alignment horizontal="center" vertical="center" wrapText="1"/>
    </xf>
    <xf numFmtId="4" fontId="6" fillId="2" borderId="7" xfId="0" applyNumberFormat="1" applyBorder="1" applyAlignment="1">
      <alignment horizontal="right" vertical="center" wrapText="1"/>
    </xf>
    <xf numFmtId="4" fontId="6" fillId="2" borderId="8" xfId="0" applyNumberFormat="1" applyBorder="1" applyAlignment="1">
      <alignment horizontal="right" vertical="center" wrapText="1"/>
    </xf>
    <xf numFmtId="4" fontId="6" fillId="2" borderId="5" xfId="0" applyNumberFormat="1" applyBorder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4" fillId="2" borderId="12" xfId="0" applyNumberFormat="1" applyFont="1" applyBorder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6" fillId="2" borderId="13" xfId="0" applyFont="1" applyBorder="1" applyAlignment="1">
      <alignment horizontal="center" vertical="center" wrapText="1"/>
    </xf>
    <xf numFmtId="49" fontId="6" fillId="2" borderId="14" xfId="0" applyBorder="1" applyAlignment="1">
      <alignment horizontal="center" vertical="center" wrapText="1"/>
    </xf>
    <xf numFmtId="49" fontId="6" fillId="2" borderId="15" xfId="0" applyBorder="1" applyAlignment="1">
      <alignment horizontal="left" vertical="center" wrapText="1"/>
    </xf>
    <xf numFmtId="4" fontId="6" fillId="2" borderId="15" xfId="0" applyNumberFormat="1" applyBorder="1" applyAlignment="1">
      <alignment horizontal="right" vertical="center" wrapText="1"/>
    </xf>
    <xf numFmtId="4" fontId="4" fillId="2" borderId="16" xfId="0" applyNumberFormat="1" applyFont="1" applyBorder="1" applyAlignment="1">
      <alignment horizontal="right" vertical="center" wrapText="1"/>
    </xf>
    <xf numFmtId="49" fontId="4" fillId="2" borderId="0" xfId="0" applyFont="1" applyBorder="1" applyAlignment="1">
      <alignment horizontal="left" vertical="center" wrapText="1"/>
    </xf>
    <xf numFmtId="4" fontId="4" fillId="2" borderId="0" xfId="0" applyNumberFormat="1" applyFont="1" applyBorder="1" applyAlignment="1">
      <alignment horizontal="right" vertical="center" wrapText="1"/>
    </xf>
    <xf numFmtId="49" fontId="6" fillId="2" borderId="17" xfId="0" applyFont="1" applyBorder="1" applyAlignment="1">
      <alignment horizontal="center" vertical="center" wrapText="1"/>
    </xf>
    <xf numFmtId="49" fontId="6" fillId="2" borderId="18" xfId="0" applyBorder="1" applyAlignment="1">
      <alignment horizontal="center" vertical="center" wrapText="1"/>
    </xf>
    <xf numFmtId="49" fontId="6" fillId="2" borderId="19" xfId="0" applyFont="1" applyBorder="1" applyAlignment="1">
      <alignment horizontal="left" vertical="center" wrapText="1"/>
    </xf>
    <xf numFmtId="49" fontId="1" fillId="2" borderId="0" xfId="0" applyAlignment="1">
      <alignment horizontal="left" vertical="top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9" fontId="4" fillId="2" borderId="20" xfId="0" applyBorder="1" applyAlignment="1">
      <alignment horizontal="left" vertical="center" wrapText="1"/>
    </xf>
    <xf numFmtId="49" fontId="4" fillId="2" borderId="21" xfId="0" applyBorder="1" applyAlignment="1">
      <alignment horizontal="left" vertical="center" wrapText="1"/>
    </xf>
    <xf numFmtId="49" fontId="4" fillId="2" borderId="22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0" xfId="0" applyFont="1" applyBorder="1" applyAlignment="1">
      <alignment horizontal="left" vertical="center" wrapText="1"/>
    </xf>
    <xf numFmtId="49" fontId="5" fillId="2" borderId="0" xfId="0" applyFont="1" applyBorder="1" applyAlignment="1">
      <alignment horizontal="left" vertical="center" wrapText="1"/>
    </xf>
    <xf numFmtId="49" fontId="5" fillId="2" borderId="0" xfId="0" applyFont="1" applyBorder="1" applyAlignment="1">
      <alignment horizontal="left" vertical="center" wrapText="1"/>
    </xf>
    <xf numFmtId="49" fontId="5" fillId="2" borderId="0" xfId="0" applyFont="1" applyAlignment="1">
      <alignment horizontal="left" vertical="center" wrapText="1"/>
    </xf>
    <xf numFmtId="49" fontId="4" fillId="2" borderId="23" xfId="0" applyFont="1" applyBorder="1" applyAlignment="1">
      <alignment horizontal="left" vertical="center" wrapText="1"/>
    </xf>
    <xf numFmtId="49" fontId="4" fillId="2" borderId="21" xfId="0" applyFont="1" applyBorder="1" applyAlignment="1">
      <alignment horizontal="left" vertical="center" wrapText="1"/>
    </xf>
    <xf numFmtId="49" fontId="4" fillId="2" borderId="22" xfId="0" applyFont="1" applyBorder="1" applyAlignment="1">
      <alignment horizontal="left" vertical="center" wrapText="1"/>
    </xf>
    <xf numFmtId="49" fontId="1" fillId="2" borderId="0" xfId="0" applyFont="1" applyAlignment="1">
      <alignment horizontal="lef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="60" workbookViewId="0" topLeftCell="A1">
      <selection activeCell="B2" sqref="B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3" style="0" customWidth="1"/>
    <col min="5" max="5" width="79.16015625" style="0" customWidth="1"/>
    <col min="6" max="6" width="40.5" style="29" customWidth="1"/>
  </cols>
  <sheetData>
    <row r="1" ht="46.5" customHeight="1">
      <c r="F1" s="41" t="s">
        <v>58</v>
      </c>
    </row>
    <row r="2" spans="2:6" ht="17.25" customHeight="1">
      <c r="B2" s="55" t="s">
        <v>59</v>
      </c>
      <c r="C2" s="40"/>
      <c r="D2" s="40"/>
      <c r="E2" s="40"/>
      <c r="F2"/>
    </row>
    <row r="3" spans="2:6" s="16" customFormat="1" ht="16.5" customHeight="1">
      <c r="B3" s="48" t="s">
        <v>50</v>
      </c>
      <c r="C3" s="49"/>
      <c r="D3" s="50"/>
      <c r="E3" s="51"/>
      <c r="F3" s="51"/>
    </row>
    <row r="4" spans="2:6" s="16" customFormat="1" ht="16.5" customHeight="1">
      <c r="B4" s="17" t="s">
        <v>51</v>
      </c>
      <c r="C4" s="18"/>
      <c r="D4" s="19"/>
      <c r="E4" s="20"/>
      <c r="F4" s="22"/>
    </row>
    <row r="5" spans="2:6" ht="16.5" customHeight="1">
      <c r="B5" s="1" t="s">
        <v>1</v>
      </c>
      <c r="C5" s="1" t="s">
        <v>2</v>
      </c>
      <c r="D5" s="1" t="s">
        <v>3</v>
      </c>
      <c r="E5" s="1" t="s">
        <v>4</v>
      </c>
      <c r="F5" s="23" t="s">
        <v>5</v>
      </c>
    </row>
    <row r="6" spans="2:6" ht="16.5" customHeight="1" thickBot="1">
      <c r="B6" s="9" t="s">
        <v>6</v>
      </c>
      <c r="C6" s="9" t="s">
        <v>8</v>
      </c>
      <c r="D6" s="12" t="s">
        <v>9</v>
      </c>
      <c r="E6" s="8" t="s">
        <v>10</v>
      </c>
      <c r="F6" s="24" t="s">
        <v>7</v>
      </c>
    </row>
    <row r="7" spans="2:6" ht="16.5" customHeight="1" thickBot="1">
      <c r="B7" s="10" t="s">
        <v>11</v>
      </c>
      <c r="C7" s="10" t="s">
        <v>13</v>
      </c>
      <c r="D7" s="13" t="s">
        <v>14</v>
      </c>
      <c r="E7" s="11" t="s">
        <v>15</v>
      </c>
      <c r="F7" s="25" t="s">
        <v>12</v>
      </c>
    </row>
    <row r="8" spans="2:6" ht="16.5" customHeight="1" thickBot="1">
      <c r="B8" s="10" t="s">
        <v>28</v>
      </c>
      <c r="C8" s="10" t="s">
        <v>30</v>
      </c>
      <c r="D8" s="13" t="s">
        <v>9</v>
      </c>
      <c r="E8" s="11" t="s">
        <v>10</v>
      </c>
      <c r="F8" s="25" t="s">
        <v>29</v>
      </c>
    </row>
    <row r="9" spans="2:6" ht="16.5" customHeight="1">
      <c r="B9" s="5" t="s">
        <v>31</v>
      </c>
      <c r="C9" s="5" t="s">
        <v>54</v>
      </c>
      <c r="D9" s="14" t="s">
        <v>9</v>
      </c>
      <c r="E9" s="6" t="s">
        <v>10</v>
      </c>
      <c r="F9" s="26" t="s">
        <v>32</v>
      </c>
    </row>
    <row r="10" spans="2:6" ht="16.5" customHeight="1" thickBot="1">
      <c r="B10" s="7" t="s">
        <v>31</v>
      </c>
      <c r="C10" s="7" t="s">
        <v>33</v>
      </c>
      <c r="D10" s="15" t="s">
        <v>35</v>
      </c>
      <c r="E10" s="8" t="s">
        <v>36</v>
      </c>
      <c r="F10" s="24" t="s">
        <v>34</v>
      </c>
    </row>
    <row r="11" spans="2:6" ht="16.5" customHeight="1">
      <c r="B11" s="5" t="s">
        <v>37</v>
      </c>
      <c r="C11" s="5" t="s">
        <v>37</v>
      </c>
      <c r="D11" s="14" t="s">
        <v>38</v>
      </c>
      <c r="E11" s="6" t="s">
        <v>39</v>
      </c>
      <c r="F11" s="26" t="s">
        <v>40</v>
      </c>
    </row>
    <row r="12" spans="2:6" ht="16.5" customHeight="1">
      <c r="B12" s="3" t="s">
        <v>37</v>
      </c>
      <c r="C12" s="3" t="s">
        <v>37</v>
      </c>
      <c r="D12" s="4" t="s">
        <v>41</v>
      </c>
      <c r="E12" s="2" t="s">
        <v>39</v>
      </c>
      <c r="F12" s="27" t="s">
        <v>42</v>
      </c>
    </row>
    <row r="13" spans="2:6" ht="16.5" customHeight="1" thickBot="1">
      <c r="B13" s="7" t="s">
        <v>37</v>
      </c>
      <c r="C13" s="7" t="s">
        <v>37</v>
      </c>
      <c r="D13" s="15" t="s">
        <v>43</v>
      </c>
      <c r="E13" s="8" t="s">
        <v>39</v>
      </c>
      <c r="F13" s="24" t="s">
        <v>44</v>
      </c>
    </row>
    <row r="14" spans="2:6" ht="36.75" customHeight="1">
      <c r="B14" s="5" t="s">
        <v>37</v>
      </c>
      <c r="C14" s="5" t="s">
        <v>45</v>
      </c>
      <c r="D14" s="14" t="s">
        <v>46</v>
      </c>
      <c r="E14" s="6" t="s">
        <v>47</v>
      </c>
      <c r="F14" s="26" t="s">
        <v>48</v>
      </c>
    </row>
    <row r="15" spans="2:6" ht="21.75" customHeight="1" thickBot="1">
      <c r="B15" s="21" t="s">
        <v>37</v>
      </c>
      <c r="C15" s="21" t="s">
        <v>45</v>
      </c>
      <c r="D15" s="12" t="s">
        <v>9</v>
      </c>
      <c r="E15" s="8" t="s">
        <v>10</v>
      </c>
      <c r="F15" s="24" t="s">
        <v>49</v>
      </c>
    </row>
    <row r="16" spans="2:6" s="16" customFormat="1" ht="23.25" customHeight="1" thickBot="1">
      <c r="B16" s="52" t="s">
        <v>0</v>
      </c>
      <c r="C16" s="53"/>
      <c r="D16" s="53"/>
      <c r="E16" s="54"/>
      <c r="F16" s="28">
        <f>F6+F7+F8+F9+F10+F11+F12+F13+F14+F15</f>
        <v>24661.72000000001</v>
      </c>
    </row>
    <row r="17" spans="2:6" s="16" customFormat="1" ht="23.25" customHeight="1">
      <c r="B17" s="35"/>
      <c r="C17" s="37" t="s">
        <v>13</v>
      </c>
      <c r="D17" s="38" t="s">
        <v>14</v>
      </c>
      <c r="E17" s="39" t="s">
        <v>55</v>
      </c>
      <c r="F17" s="36"/>
    </row>
    <row r="18" spans="2:6" s="16" customFormat="1" ht="23.25" customHeight="1">
      <c r="B18" s="35"/>
      <c r="C18" s="37" t="s">
        <v>54</v>
      </c>
      <c r="D18" s="38" t="s">
        <v>9</v>
      </c>
      <c r="E18" s="39" t="s">
        <v>56</v>
      </c>
      <c r="F18" s="36"/>
    </row>
    <row r="19" spans="2:6" s="16" customFormat="1" ht="38.25" customHeight="1">
      <c r="B19" s="35"/>
      <c r="C19" s="37" t="s">
        <v>45</v>
      </c>
      <c r="D19" s="38" t="s">
        <v>46</v>
      </c>
      <c r="E19" s="39" t="s">
        <v>53</v>
      </c>
      <c r="F19" s="36"/>
    </row>
    <row r="20" spans="1:6" ht="19.5" customHeight="1">
      <c r="A20" s="47"/>
      <c r="B20" s="47"/>
      <c r="C20" s="47"/>
      <c r="D20" s="47"/>
      <c r="E20" s="47"/>
      <c r="F20" s="47"/>
    </row>
    <row r="21" spans="2:6" s="16" customFormat="1" ht="16.5" customHeight="1">
      <c r="B21" s="17" t="s">
        <v>52</v>
      </c>
      <c r="C21" s="18"/>
      <c r="D21" s="19"/>
      <c r="E21" s="20"/>
      <c r="F21" s="22"/>
    </row>
    <row r="22" spans="2:6" ht="16.5" customHeight="1">
      <c r="B22" s="1" t="s">
        <v>1</v>
      </c>
      <c r="C22" s="1" t="s">
        <v>2</v>
      </c>
      <c r="D22" s="1" t="s">
        <v>3</v>
      </c>
      <c r="E22" s="1" t="s">
        <v>4</v>
      </c>
      <c r="F22" s="23" t="s">
        <v>5</v>
      </c>
    </row>
    <row r="23" spans="2:6" ht="16.5" customHeight="1" thickBot="1">
      <c r="B23" s="30" t="s">
        <v>16</v>
      </c>
      <c r="C23" s="30" t="s">
        <v>17</v>
      </c>
      <c r="D23" s="31" t="s">
        <v>19</v>
      </c>
      <c r="E23" s="32" t="s">
        <v>20</v>
      </c>
      <c r="F23" s="33" t="s">
        <v>18</v>
      </c>
    </row>
    <row r="24" spans="2:6" ht="23.25" customHeight="1" thickBot="1">
      <c r="B24" s="44" t="s">
        <v>0</v>
      </c>
      <c r="C24" s="45"/>
      <c r="D24" s="45"/>
      <c r="E24" s="46"/>
      <c r="F24" s="34" t="str">
        <f>F23</f>
        <v>4 128,13</v>
      </c>
    </row>
    <row r="25" ht="25.5" customHeight="1"/>
    <row r="26" spans="2:6" s="16" customFormat="1" ht="16.5" customHeight="1">
      <c r="B26" s="17" t="s">
        <v>57</v>
      </c>
      <c r="C26" s="18"/>
      <c r="D26" s="19"/>
      <c r="E26" s="20"/>
      <c r="F26" s="22"/>
    </row>
    <row r="27" spans="2:6" ht="16.5" customHeight="1">
      <c r="B27" s="1" t="s">
        <v>1</v>
      </c>
      <c r="C27" s="1" t="s">
        <v>2</v>
      </c>
      <c r="D27" s="1" t="s">
        <v>3</v>
      </c>
      <c r="E27" s="1" t="s">
        <v>4</v>
      </c>
      <c r="F27" s="23" t="s">
        <v>5</v>
      </c>
    </row>
    <row r="28" spans="2:6" ht="16.5" customHeight="1">
      <c r="B28" s="3" t="s">
        <v>16</v>
      </c>
      <c r="C28" s="3" t="s">
        <v>21</v>
      </c>
      <c r="D28" s="4" t="s">
        <v>22</v>
      </c>
      <c r="E28" s="2" t="s">
        <v>23</v>
      </c>
      <c r="F28" s="27" t="s">
        <v>24</v>
      </c>
    </row>
    <row r="29" spans="2:6" ht="16.5" customHeight="1" thickBot="1">
      <c r="B29" s="30" t="s">
        <v>16</v>
      </c>
      <c r="C29" s="30" t="s">
        <v>21</v>
      </c>
      <c r="D29" s="31" t="s">
        <v>25</v>
      </c>
      <c r="E29" s="32" t="s">
        <v>26</v>
      </c>
      <c r="F29" s="33" t="s">
        <v>27</v>
      </c>
    </row>
    <row r="30" spans="2:6" ht="23.25" customHeight="1" thickBot="1">
      <c r="B30" s="44" t="s">
        <v>0</v>
      </c>
      <c r="C30" s="45"/>
      <c r="D30" s="45"/>
      <c r="E30" s="46"/>
      <c r="F30" s="34">
        <f>F28+F29</f>
        <v>973.5</v>
      </c>
    </row>
    <row r="31" ht="15">
      <c r="F31" s="42"/>
    </row>
    <row r="32" ht="18">
      <c r="F32" s="43">
        <f>F16+F24+F30</f>
        <v>29763.35000000001</v>
      </c>
    </row>
  </sheetData>
  <mergeCells count="6">
    <mergeCell ref="B30:E30"/>
    <mergeCell ref="A20:F20"/>
    <mergeCell ref="B3:D3"/>
    <mergeCell ref="E3:F3"/>
    <mergeCell ref="B16:E16"/>
    <mergeCell ref="B24:E24"/>
  </mergeCell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2012-10-26T12:25:57Z</cp:lastPrinted>
  <dcterms:modified xsi:type="dcterms:W3CDTF">2012-10-26T12:36:49Z</dcterms:modified>
  <cp:category/>
  <cp:version/>
  <cp:contentType/>
  <cp:contentStatus/>
</cp:coreProperties>
</file>