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wydatki" sheetId="1" r:id="rId1"/>
  </sheets>
  <definedNames>
    <definedName name="_xlnm.Print_Area" localSheetId="0">'wydatki'!$A$1:$H$34</definedName>
  </definedNames>
  <calcPr fullCalcOnLoad="1"/>
</workbook>
</file>

<file path=xl/sharedStrings.xml><?xml version="1.0" encoding="utf-8"?>
<sst xmlns="http://schemas.openxmlformats.org/spreadsheetml/2006/main" count="121" uniqueCount="84">
  <si>
    <t>Razem:</t>
  </si>
  <si>
    <t>0,00</t>
  </si>
  <si>
    <t>356 641,00</t>
  </si>
  <si>
    <t>Dział</t>
  </si>
  <si>
    <t>Rozdział</t>
  </si>
  <si>
    <t>Paragraf</t>
  </si>
  <si>
    <t>Treść</t>
  </si>
  <si>
    <t>Przed zmianą</t>
  </si>
  <si>
    <t>Zmiana</t>
  </si>
  <si>
    <t>Po zmianie</t>
  </si>
  <si>
    <t>750</t>
  </si>
  <si>
    <t>Administracja publiczna</t>
  </si>
  <si>
    <t>4 962 887,20</t>
  </si>
  <si>
    <t>75023</t>
  </si>
  <si>
    <t>Urzędy gmin (miast i miast na prawach powiatu)</t>
  </si>
  <si>
    <t>4 595 740,20</t>
  </si>
  <si>
    <t>4140</t>
  </si>
  <si>
    <t>Wpłaty na Państwowy Fundusz Rehabilitacji Osób Niepełnosprawnych</t>
  </si>
  <si>
    <t>56 736,00</t>
  </si>
  <si>
    <t>10 000,00</t>
  </si>
  <si>
    <t>66 736,00</t>
  </si>
  <si>
    <t>4300</t>
  </si>
  <si>
    <t>Zakup usług pozostałych</t>
  </si>
  <si>
    <t>348 038,57</t>
  </si>
  <si>
    <t>- 12 250,00</t>
  </si>
  <si>
    <t>335 788,57</t>
  </si>
  <si>
    <t>4350</t>
  </si>
  <si>
    <t>Zakup usług dostępu do sieci Internet</t>
  </si>
  <si>
    <t>7 090,00</t>
  </si>
  <si>
    <t>2 250,00</t>
  </si>
  <si>
    <t>9 340,00</t>
  </si>
  <si>
    <t>852</t>
  </si>
  <si>
    <t>Pomoc społeczna</t>
  </si>
  <si>
    <t>4 892 426,00</t>
  </si>
  <si>
    <t>85214</t>
  </si>
  <si>
    <t>Zasiłki i pomoc w naturze oraz składki na ubezpieczenia emerytalne i rentowe</t>
  </si>
  <si>
    <t>682 477,00</t>
  </si>
  <si>
    <t>135 000,00</t>
  </si>
  <si>
    <t>817 477,00</t>
  </si>
  <si>
    <t>3110</t>
  </si>
  <si>
    <t>Świadczenia społeczne</t>
  </si>
  <si>
    <t>659 067,00</t>
  </si>
  <si>
    <t>794 067,00</t>
  </si>
  <si>
    <t>85216</t>
  </si>
  <si>
    <t>Zasiłki stałe</t>
  </si>
  <si>
    <t>521 000,00</t>
  </si>
  <si>
    <t>854</t>
  </si>
  <si>
    <t>Edukacyjna opieka wychowawcza</t>
  </si>
  <si>
    <t>1 012 231,52</t>
  </si>
  <si>
    <t>51 039,00</t>
  </si>
  <si>
    <t>1 063 270,52</t>
  </si>
  <si>
    <t>85415</t>
  </si>
  <si>
    <t>Pomoc materialna dla uczniów</t>
  </si>
  <si>
    <t>265 776,00</t>
  </si>
  <si>
    <t>316 815,00</t>
  </si>
  <si>
    <t>3260</t>
  </si>
  <si>
    <t>Inne formy pomocy dla uczniów</t>
  </si>
  <si>
    <t>204 058,00</t>
  </si>
  <si>
    <t>255 097,00</t>
  </si>
  <si>
    <t>900</t>
  </si>
  <si>
    <t>Gospodarka komunalna i ochrona środowiska</t>
  </si>
  <si>
    <t>2 368 065,97</t>
  </si>
  <si>
    <t>90003</t>
  </si>
  <si>
    <t>Oczyszczanie miast i wsi</t>
  </si>
  <si>
    <t>186 345,52</t>
  </si>
  <si>
    <t>28 000,00</t>
  </si>
  <si>
    <t>214 345,52</t>
  </si>
  <si>
    <t>183 290,76</t>
  </si>
  <si>
    <t>211 290,76</t>
  </si>
  <si>
    <t>90004</t>
  </si>
  <si>
    <t>Utrzymanie zieleni w miastach i gminach</t>
  </si>
  <si>
    <t>313 729,80</t>
  </si>
  <si>
    <t>- 28 000,00</t>
  </si>
  <si>
    <t>285 729,80</t>
  </si>
  <si>
    <t>267 457,20</t>
  </si>
  <si>
    <t>239 457,20</t>
  </si>
  <si>
    <t>47 078 466,78</t>
  </si>
  <si>
    <t>7 125 510,55</t>
  </si>
  <si>
    <t>Rodzaj: własne</t>
  </si>
  <si>
    <t>Rodzaj: porozumienia z JST</t>
  </si>
  <si>
    <t>Rodzaj: zlecone</t>
  </si>
  <si>
    <t>WYDATKI</t>
  </si>
  <si>
    <t>Ogółem:</t>
  </si>
  <si>
    <t>Załącznik Nr 2                                                                   do Zarządzenia Nr 817/2012                             Burmistrza Pyrzyc                                                                         z dnia 26 października 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</si>
</sst>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9"/>
      <color indexed="8"/>
      <name val="Arial"/>
      <family val="9"/>
    </font>
    <font>
      <b/>
      <sz val="10"/>
      <color indexed="8"/>
      <name val="Arial"/>
      <family val="9"/>
    </font>
    <font>
      <b/>
      <sz val="8.25"/>
      <color indexed="8"/>
      <name val="Arial"/>
      <family val="9"/>
    </font>
    <font>
      <sz val="8.25"/>
      <color indexed="8"/>
      <name val="Arial"/>
      <family val="9"/>
    </font>
    <font>
      <sz val="8.25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1" fillId="0" borderId="0" xfId="0" applyNumberFormat="1" applyFill="1" applyBorder="1" applyAlignment="1" applyProtection="1">
      <alignment horizontal="left"/>
      <protection locked="0"/>
    </xf>
    <xf numFmtId="49" fontId="5" fillId="2" borderId="1" xfId="0" applyAlignment="1">
      <alignment horizontal="center" vertical="center" wrapText="1"/>
    </xf>
    <xf numFmtId="49" fontId="6" fillId="3" borderId="1" xfId="0" applyAlignment="1">
      <alignment horizontal="center" vertical="center" wrapText="1"/>
    </xf>
    <xf numFmtId="49" fontId="6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7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7" fillId="4" borderId="1" xfId="0" applyAlignment="1">
      <alignment horizontal="left" vertical="center" wrapText="1"/>
    </xf>
    <xf numFmtId="49" fontId="7" fillId="2" borderId="2" xfId="0" applyAlignment="1">
      <alignment horizontal="center" vertical="center" wrapText="1"/>
    </xf>
    <xf numFmtId="49" fontId="7" fillId="2" borderId="1" xfId="0" applyAlignment="1">
      <alignment horizontal="center" vertical="center" wrapText="1"/>
    </xf>
    <xf numFmtId="49" fontId="7" fillId="2" borderId="1" xfId="0" applyAlignment="1">
      <alignment horizontal="left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" fontId="5" fillId="2" borderId="1" xfId="0" applyNumberFormat="1" applyAlignment="1">
      <alignment horizontal="center" vertical="center" wrapText="1"/>
    </xf>
    <xf numFmtId="4" fontId="4" fillId="2" borderId="3" xfId="0" applyNumberFormat="1" applyFont="1" applyAlignment="1">
      <alignment horizontal="right" vertical="center" wrapText="1"/>
    </xf>
    <xf numFmtId="4" fontId="6" fillId="3" borderId="1" xfId="0" applyNumberFormat="1" applyAlignment="1">
      <alignment horizontal="right" vertical="center" wrapText="1"/>
    </xf>
    <xf numFmtId="4" fontId="7" fillId="4" borderId="1" xfId="0" applyNumberFormat="1" applyAlignment="1">
      <alignment horizontal="right" vertical="center" wrapText="1"/>
    </xf>
    <xf numFmtId="4" fontId="7" fillId="2" borderId="1" xfId="0" applyNumberFormat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" fontId="1" fillId="0" borderId="0" xfId="0" applyNumberFormat="1" applyFill="1" applyBorder="1" applyAlignment="1" applyProtection="1">
      <alignment horizontal="left" vertical="center" wrapText="1"/>
      <protection locked="0"/>
    </xf>
    <xf numFmtId="49" fontId="4" fillId="2" borderId="4" xfId="0" applyFont="1" applyBorder="1" applyAlignment="1">
      <alignment horizontal="left" vertical="center" wrapText="1"/>
    </xf>
    <xf numFmtId="49" fontId="4" fillId="2" borderId="5" xfId="0" applyBorder="1" applyAlignment="1">
      <alignment horizontal="left" vertical="center" wrapText="1"/>
    </xf>
    <xf numFmtId="49" fontId="4" fillId="2" borderId="6" xfId="0" applyBorder="1" applyAlignment="1">
      <alignment horizontal="left" vertical="center" wrapText="1"/>
    </xf>
    <xf numFmtId="49" fontId="4" fillId="2" borderId="4" xfId="0" applyBorder="1" applyAlignment="1">
      <alignment horizontal="lef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1" fillId="2" borderId="0" xfId="0" applyFont="1" applyBorder="1" applyAlignment="1">
      <alignment horizontal="center" vertical="center" wrapText="1"/>
    </xf>
    <xf numFmtId="49" fontId="1" fillId="2" borderId="0" xfId="0" applyBorder="1" applyAlignment="1">
      <alignment horizontal="center" vertical="center" wrapText="1"/>
    </xf>
    <xf numFmtId="49" fontId="5" fillId="2" borderId="0" xfId="0" applyBorder="1" applyAlignment="1">
      <alignment horizontal="left" vertical="center" wrapText="1"/>
    </xf>
    <xf numFmtId="49" fontId="5" fillId="2" borderId="0" xfId="0" applyAlignment="1">
      <alignment horizontal="left" vertical="center" wrapText="1"/>
    </xf>
    <xf numFmtId="49" fontId="1" fillId="2" borderId="0" xfId="0" applyFont="1" applyAlignment="1">
      <alignment horizontal="center" vertical="center" wrapText="1"/>
    </xf>
    <xf numFmtId="49" fontId="1" fillId="2" borderId="0" xfId="0" applyAlignment="1">
      <alignment horizontal="center" vertical="center" wrapText="1"/>
    </xf>
    <xf numFmtId="4" fontId="8" fillId="2" borderId="1" xfId="0" applyNumberFormat="1" applyFont="1" applyAlignment="1">
      <alignment horizontal="righ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view="pageBreakPreview" zoomScaleSheetLayoutView="100" workbookViewId="0" topLeftCell="D11">
      <selection activeCell="E18" sqref="E18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16.16015625" style="0" customWidth="1"/>
    <col min="5" max="5" width="64.5" style="0" customWidth="1"/>
    <col min="6" max="7" width="26.66015625" style="11" customWidth="1"/>
    <col min="8" max="8" width="23.16015625" style="11" customWidth="1"/>
    <col min="9" max="18" width="9.33203125" style="11" customWidth="1"/>
  </cols>
  <sheetData>
    <row r="1" spans="7:8" ht="12.75">
      <c r="G1" s="19" t="s">
        <v>83</v>
      </c>
      <c r="H1" s="20"/>
    </row>
    <row r="2" spans="7:8" ht="46.5" customHeight="1">
      <c r="G2" s="20"/>
      <c r="H2" s="20"/>
    </row>
    <row r="3" ht="18" customHeight="1">
      <c r="B3" s="18" t="s">
        <v>81</v>
      </c>
    </row>
    <row r="4" spans="2:8" ht="21.75" customHeight="1">
      <c r="B4" s="30" t="s">
        <v>79</v>
      </c>
      <c r="C4" s="31"/>
      <c r="D4" s="31"/>
      <c r="E4" s="29"/>
      <c r="F4" s="29"/>
      <c r="G4" s="29"/>
      <c r="H4" s="29"/>
    </row>
    <row r="5" spans="2:8" ht="16.5" customHeight="1">
      <c r="B5" s="1" t="s">
        <v>3</v>
      </c>
      <c r="C5" s="1" t="s">
        <v>4</v>
      </c>
      <c r="D5" s="1" t="s">
        <v>5</v>
      </c>
      <c r="E5" s="1" t="s">
        <v>6</v>
      </c>
      <c r="F5" s="12" t="s">
        <v>7</v>
      </c>
      <c r="G5" s="12" t="s">
        <v>8</v>
      </c>
      <c r="H5" s="12" t="s">
        <v>9</v>
      </c>
    </row>
    <row r="6" spans="2:8" ht="23.25" customHeight="1">
      <c r="B6" s="24" t="s">
        <v>0</v>
      </c>
      <c r="C6" s="22"/>
      <c r="D6" s="22"/>
      <c r="E6" s="23"/>
      <c r="F6" s="13" t="s">
        <v>2</v>
      </c>
      <c r="G6" s="13" t="s">
        <v>1</v>
      </c>
      <c r="H6" s="13" t="s">
        <v>2</v>
      </c>
    </row>
    <row r="7" spans="1:8" ht="16.5" customHeight="1">
      <c r="A7" s="25"/>
      <c r="B7" s="25"/>
      <c r="C7" s="25"/>
      <c r="D7" s="25"/>
      <c r="E7" s="25"/>
      <c r="F7" s="25"/>
      <c r="G7" s="25"/>
      <c r="H7" s="25"/>
    </row>
    <row r="8" spans="2:8" ht="16.5" customHeight="1">
      <c r="B8" s="30" t="s">
        <v>78</v>
      </c>
      <c r="C8" s="31"/>
      <c r="D8" s="31"/>
      <c r="E8" s="29"/>
      <c r="F8" s="29"/>
      <c r="G8" s="29"/>
      <c r="H8" s="29"/>
    </row>
    <row r="9" spans="2:8" ht="16.5" customHeight="1">
      <c r="B9" s="1" t="s">
        <v>3</v>
      </c>
      <c r="C9" s="1" t="s">
        <v>4</v>
      </c>
      <c r="D9" s="1" t="s">
        <v>5</v>
      </c>
      <c r="E9" s="1" t="s">
        <v>6</v>
      </c>
      <c r="F9" s="12" t="s">
        <v>7</v>
      </c>
      <c r="G9" s="12" t="s">
        <v>8</v>
      </c>
      <c r="H9" s="12" t="s">
        <v>9</v>
      </c>
    </row>
    <row r="10" spans="2:8" ht="16.5" customHeight="1">
      <c r="B10" s="2" t="s">
        <v>10</v>
      </c>
      <c r="C10" s="2"/>
      <c r="D10" s="2"/>
      <c r="E10" s="3" t="s">
        <v>11</v>
      </c>
      <c r="F10" s="14" t="s">
        <v>12</v>
      </c>
      <c r="G10" s="14" t="s">
        <v>1</v>
      </c>
      <c r="H10" s="14" t="s">
        <v>12</v>
      </c>
    </row>
    <row r="11" spans="2:8" ht="16.5" customHeight="1">
      <c r="B11" s="4"/>
      <c r="C11" s="5" t="s">
        <v>13</v>
      </c>
      <c r="D11" s="6"/>
      <c r="E11" s="7" t="s">
        <v>14</v>
      </c>
      <c r="F11" s="15" t="s">
        <v>15</v>
      </c>
      <c r="G11" s="15" t="s">
        <v>1</v>
      </c>
      <c r="H11" s="15" t="s">
        <v>15</v>
      </c>
    </row>
    <row r="12" spans="2:8" ht="16.5" customHeight="1">
      <c r="B12" s="8"/>
      <c r="C12" s="8"/>
      <c r="D12" s="9" t="s">
        <v>16</v>
      </c>
      <c r="E12" s="10" t="s">
        <v>17</v>
      </c>
      <c r="F12" s="16" t="s">
        <v>18</v>
      </c>
      <c r="G12" s="16" t="s">
        <v>19</v>
      </c>
      <c r="H12" s="16" t="s">
        <v>20</v>
      </c>
    </row>
    <row r="13" spans="2:8" ht="16.5" customHeight="1">
      <c r="B13" s="8"/>
      <c r="C13" s="8"/>
      <c r="D13" s="9" t="s">
        <v>21</v>
      </c>
      <c r="E13" s="10" t="s">
        <v>22</v>
      </c>
      <c r="F13" s="16" t="s">
        <v>23</v>
      </c>
      <c r="G13" s="16" t="s">
        <v>24</v>
      </c>
      <c r="H13" s="16" t="s">
        <v>25</v>
      </c>
    </row>
    <row r="14" spans="2:8" ht="16.5" customHeight="1">
      <c r="B14" s="8"/>
      <c r="C14" s="8"/>
      <c r="D14" s="9" t="s">
        <v>26</v>
      </c>
      <c r="E14" s="10" t="s">
        <v>27</v>
      </c>
      <c r="F14" s="16" t="s">
        <v>28</v>
      </c>
      <c r="G14" s="16" t="s">
        <v>29</v>
      </c>
      <c r="H14" s="16" t="s">
        <v>30</v>
      </c>
    </row>
    <row r="15" spans="2:8" ht="16.5" customHeight="1">
      <c r="B15" s="2" t="s">
        <v>31</v>
      </c>
      <c r="C15" s="2"/>
      <c r="D15" s="2"/>
      <c r="E15" s="3" t="s">
        <v>32</v>
      </c>
      <c r="F15" s="14" t="s">
        <v>33</v>
      </c>
      <c r="G15" s="14">
        <v>231500</v>
      </c>
      <c r="H15" s="14">
        <v>5123926</v>
      </c>
    </row>
    <row r="16" spans="2:8" ht="19.5" customHeight="1">
      <c r="B16" s="4"/>
      <c r="C16" s="5" t="s">
        <v>34</v>
      </c>
      <c r="D16" s="6"/>
      <c r="E16" s="7" t="s">
        <v>35</v>
      </c>
      <c r="F16" s="15" t="s">
        <v>36</v>
      </c>
      <c r="G16" s="15" t="s">
        <v>37</v>
      </c>
      <c r="H16" s="15" t="s">
        <v>38</v>
      </c>
    </row>
    <row r="17" spans="2:8" ht="16.5" customHeight="1">
      <c r="B17" s="8"/>
      <c r="C17" s="8"/>
      <c r="D17" s="9" t="s">
        <v>39</v>
      </c>
      <c r="E17" s="10" t="s">
        <v>40</v>
      </c>
      <c r="F17" s="16" t="s">
        <v>41</v>
      </c>
      <c r="G17" s="16" t="s">
        <v>37</v>
      </c>
      <c r="H17" s="16" t="s">
        <v>42</v>
      </c>
    </row>
    <row r="18" spans="2:8" ht="16.5" customHeight="1">
      <c r="B18" s="4"/>
      <c r="C18" s="5" t="s">
        <v>43</v>
      </c>
      <c r="D18" s="6"/>
      <c r="E18" s="7" t="s">
        <v>44</v>
      </c>
      <c r="F18" s="15" t="s">
        <v>45</v>
      </c>
      <c r="G18" s="15">
        <v>96500</v>
      </c>
      <c r="H18" s="15">
        <v>617500</v>
      </c>
    </row>
    <row r="19" spans="2:8" ht="16.5" customHeight="1">
      <c r="B19" s="8"/>
      <c r="C19" s="8"/>
      <c r="D19" s="9" t="s">
        <v>39</v>
      </c>
      <c r="E19" s="10" t="s">
        <v>40</v>
      </c>
      <c r="F19" s="16" t="s">
        <v>45</v>
      </c>
      <c r="G19" s="32">
        <v>96500</v>
      </c>
      <c r="H19" s="32">
        <v>617500</v>
      </c>
    </row>
    <row r="20" spans="2:8" ht="16.5" customHeight="1">
      <c r="B20" s="2" t="s">
        <v>46</v>
      </c>
      <c r="C20" s="2"/>
      <c r="D20" s="2"/>
      <c r="E20" s="3" t="s">
        <v>47</v>
      </c>
      <c r="F20" s="14" t="s">
        <v>48</v>
      </c>
      <c r="G20" s="14" t="s">
        <v>49</v>
      </c>
      <c r="H20" s="14" t="s">
        <v>50</v>
      </c>
    </row>
    <row r="21" spans="2:8" ht="16.5" customHeight="1">
      <c r="B21" s="4"/>
      <c r="C21" s="5" t="s">
        <v>51</v>
      </c>
      <c r="D21" s="6"/>
      <c r="E21" s="7" t="s">
        <v>52</v>
      </c>
      <c r="F21" s="15" t="s">
        <v>53</v>
      </c>
      <c r="G21" s="15" t="s">
        <v>49</v>
      </c>
      <c r="H21" s="15" t="s">
        <v>54</v>
      </c>
    </row>
    <row r="22" spans="2:8" ht="16.5" customHeight="1">
      <c r="B22" s="8"/>
      <c r="C22" s="8"/>
      <c r="D22" s="9" t="s">
        <v>55</v>
      </c>
      <c r="E22" s="10" t="s">
        <v>56</v>
      </c>
      <c r="F22" s="16" t="s">
        <v>57</v>
      </c>
      <c r="G22" s="16" t="s">
        <v>49</v>
      </c>
      <c r="H22" s="16" t="s">
        <v>58</v>
      </c>
    </row>
    <row r="23" spans="2:8" ht="16.5" customHeight="1">
      <c r="B23" s="2" t="s">
        <v>59</v>
      </c>
      <c r="C23" s="2"/>
      <c r="D23" s="2"/>
      <c r="E23" s="3" t="s">
        <v>60</v>
      </c>
      <c r="F23" s="14" t="s">
        <v>61</v>
      </c>
      <c r="G23" s="14" t="s">
        <v>1</v>
      </c>
      <c r="H23" s="14" t="s">
        <v>61</v>
      </c>
    </row>
    <row r="24" spans="2:8" ht="16.5" customHeight="1">
      <c r="B24" s="4"/>
      <c r="C24" s="5" t="s">
        <v>62</v>
      </c>
      <c r="D24" s="6"/>
      <c r="E24" s="7" t="s">
        <v>63</v>
      </c>
      <c r="F24" s="15" t="s">
        <v>64</v>
      </c>
      <c r="G24" s="15" t="s">
        <v>65</v>
      </c>
      <c r="H24" s="15" t="s">
        <v>66</v>
      </c>
    </row>
    <row r="25" spans="2:8" ht="16.5" customHeight="1">
      <c r="B25" s="8"/>
      <c r="C25" s="8"/>
      <c r="D25" s="9" t="s">
        <v>21</v>
      </c>
      <c r="E25" s="10" t="s">
        <v>22</v>
      </c>
      <c r="F25" s="16" t="s">
        <v>67</v>
      </c>
      <c r="G25" s="16" t="s">
        <v>65</v>
      </c>
      <c r="H25" s="16" t="s">
        <v>68</v>
      </c>
    </row>
    <row r="26" spans="2:8" ht="16.5" customHeight="1">
      <c r="B26" s="4"/>
      <c r="C26" s="5" t="s">
        <v>69</v>
      </c>
      <c r="D26" s="6"/>
      <c r="E26" s="7" t="s">
        <v>70</v>
      </c>
      <c r="F26" s="15" t="s">
        <v>71</v>
      </c>
      <c r="G26" s="15" t="s">
        <v>72</v>
      </c>
      <c r="H26" s="15" t="s">
        <v>73</v>
      </c>
    </row>
    <row r="27" spans="2:8" ht="16.5" customHeight="1">
      <c r="B27" s="8"/>
      <c r="C27" s="8"/>
      <c r="D27" s="9" t="s">
        <v>21</v>
      </c>
      <c r="E27" s="10" t="s">
        <v>22</v>
      </c>
      <c r="F27" s="16" t="s">
        <v>74</v>
      </c>
      <c r="G27" s="16" t="s">
        <v>72</v>
      </c>
      <c r="H27" s="16" t="s">
        <v>75</v>
      </c>
    </row>
    <row r="28" spans="2:8" ht="23.25" customHeight="1">
      <c r="B28" s="24" t="s">
        <v>0</v>
      </c>
      <c r="C28" s="22"/>
      <c r="D28" s="22"/>
      <c r="E28" s="23"/>
      <c r="F28" s="13" t="s">
        <v>76</v>
      </c>
      <c r="G28" s="13">
        <f>G10+G15+G20+G23</f>
        <v>282539</v>
      </c>
      <c r="H28" s="13">
        <f>F28+G28</f>
        <v>47361005.78</v>
      </c>
    </row>
    <row r="29" spans="1:8" ht="16.5" customHeight="1">
      <c r="A29" s="25"/>
      <c r="B29" s="25"/>
      <c r="C29" s="25"/>
      <c r="D29" s="25"/>
      <c r="E29" s="25"/>
      <c r="F29" s="25"/>
      <c r="G29" s="25"/>
      <c r="H29" s="25"/>
    </row>
    <row r="30" spans="2:8" ht="16.5" customHeight="1">
      <c r="B30" s="26" t="s">
        <v>80</v>
      </c>
      <c r="C30" s="27"/>
      <c r="D30" s="27"/>
      <c r="E30" s="28"/>
      <c r="F30" s="29"/>
      <c r="G30" s="29"/>
      <c r="H30" s="29"/>
    </row>
    <row r="31" spans="2:8" ht="16.5" customHeight="1">
      <c r="B31" s="1" t="s">
        <v>3</v>
      </c>
      <c r="C31" s="1" t="s">
        <v>4</v>
      </c>
      <c r="D31" s="1" t="s">
        <v>5</v>
      </c>
      <c r="E31" s="1" t="s">
        <v>6</v>
      </c>
      <c r="F31" s="12" t="s">
        <v>7</v>
      </c>
      <c r="G31" s="12" t="s">
        <v>8</v>
      </c>
      <c r="H31" s="12" t="s">
        <v>9</v>
      </c>
    </row>
    <row r="32" spans="2:12" ht="23.25" customHeight="1">
      <c r="B32" s="24" t="s">
        <v>0</v>
      </c>
      <c r="C32" s="22"/>
      <c r="D32" s="22"/>
      <c r="E32" s="23"/>
      <c r="F32" s="13" t="s">
        <v>77</v>
      </c>
      <c r="G32" s="13" t="s">
        <v>1</v>
      </c>
      <c r="H32" s="13" t="s">
        <v>77</v>
      </c>
      <c r="I32" s="17"/>
      <c r="J32" s="17"/>
      <c r="K32" s="17"/>
      <c r="L32" s="17"/>
    </row>
    <row r="33" spans="1:8" ht="16.5" customHeight="1">
      <c r="A33" s="25"/>
      <c r="B33" s="25"/>
      <c r="C33" s="25"/>
      <c r="D33" s="25"/>
      <c r="E33" s="25"/>
      <c r="F33" s="25"/>
      <c r="G33" s="25"/>
      <c r="H33" s="25"/>
    </row>
    <row r="34" spans="2:8" ht="23.25" customHeight="1">
      <c r="B34" s="21" t="s">
        <v>82</v>
      </c>
      <c r="C34" s="22"/>
      <c r="D34" s="22"/>
      <c r="E34" s="23"/>
      <c r="F34" s="13">
        <f>F6+F28+F32</f>
        <v>54560618.33</v>
      </c>
      <c r="G34" s="13">
        <f>G6+G28+G32</f>
        <v>282539</v>
      </c>
      <c r="H34" s="13">
        <f>F34+G34</f>
        <v>54843157.33</v>
      </c>
    </row>
  </sheetData>
  <mergeCells count="14">
    <mergeCell ref="B28:E28"/>
    <mergeCell ref="A29:H29"/>
    <mergeCell ref="B4:D4"/>
    <mergeCell ref="E4:H4"/>
    <mergeCell ref="G1:H2"/>
    <mergeCell ref="B34:E34"/>
    <mergeCell ref="B32:E32"/>
    <mergeCell ref="A33:H33"/>
    <mergeCell ref="B30:D30"/>
    <mergeCell ref="E30:H30"/>
    <mergeCell ref="B6:E6"/>
    <mergeCell ref="A7:H7"/>
    <mergeCell ref="B8:D8"/>
    <mergeCell ref="E8:H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Mlodawska</cp:lastModifiedBy>
  <cp:lastPrinted>2012-10-26T10:44:06Z</cp:lastPrinted>
  <dcterms:modified xsi:type="dcterms:W3CDTF">2012-10-30T08:23:36Z</dcterms:modified>
  <cp:category/>
  <cp:version/>
  <cp:contentType/>
  <cp:contentStatus/>
</cp:coreProperties>
</file>