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Titles" localSheetId="0">'wydatki'!$6:$6</definedName>
  </definedNames>
  <calcPr fullCalcOnLoad="1"/>
</workbook>
</file>

<file path=xl/sharedStrings.xml><?xml version="1.0" encoding="utf-8"?>
<sst xmlns="http://schemas.openxmlformats.org/spreadsheetml/2006/main" count="432" uniqueCount="280">
  <si>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</si>
  <si>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</si>
  <si>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</si>
  <si>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</si>
  <si>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</si>
  <si>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</si>
  <si>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</si>
  <si>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</si>
  <si>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</si>
  <si>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</si>
  <si>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</si>
  <si>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</si>
  <si>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20 228 485,96</t>
  </si>
  <si>
    <t>80101</t>
  </si>
  <si>
    <t>Szkoły podstawowe</t>
  </si>
  <si>
    <t>8 423 144,16</t>
  </si>
  <si>
    <t>- 37 050,00</t>
  </si>
  <si>
    <t>8 386 094,16</t>
  </si>
  <si>
    <t>4010</t>
  </si>
  <si>
    <t>Wynagrodzenia osobowe pracowników</t>
  </si>
  <si>
    <t>5 330 838,65</t>
  </si>
  <si>
    <t>5 293 788,65</t>
  </si>
  <si>
    <t>4110</t>
  </si>
  <si>
    <t>Składki na ubezpieczenia społeczne</t>
  </si>
  <si>
    <t>890 728,67</t>
  </si>
  <si>
    <t>3 880,00</t>
  </si>
  <si>
    <t>894 608,67</t>
  </si>
  <si>
    <t>4210</t>
  </si>
  <si>
    <t>Zakup materiałów i wyposażenia</t>
  </si>
  <si>
    <t>65 225,57</t>
  </si>
  <si>
    <t>- 1 000,00</t>
  </si>
  <si>
    <t>64 225,57</t>
  </si>
  <si>
    <t>4240</t>
  </si>
  <si>
    <t>Zakup pomocy naukowych, dydaktycznych i książek</t>
  </si>
  <si>
    <t>8 500,00</t>
  </si>
  <si>
    <t>7 500,00</t>
  </si>
  <si>
    <t>4280</t>
  </si>
  <si>
    <t>Zakup usług zdrowotnych</t>
  </si>
  <si>
    <t>3 970,00</t>
  </si>
  <si>
    <t>- 300,00</t>
  </si>
  <si>
    <t>3 670,00</t>
  </si>
  <si>
    <t>4360</t>
  </si>
  <si>
    <t>Opłaty z tytułu zakupu usług telekomunikacyjnych świadczonych w ruchomej publicznej sieci telefonicznej</t>
  </si>
  <si>
    <t>2 520,00</t>
  </si>
  <si>
    <t>- 180,00</t>
  </si>
  <si>
    <t>2 340,00</t>
  </si>
  <si>
    <t>4370</t>
  </si>
  <si>
    <t>Opłata z tytułu zakupu usług telekomunikacyjnych świadczonych w stacjonarnej publicznej sieci telefonicznej.</t>
  </si>
  <si>
    <t>11 090,00</t>
  </si>
  <si>
    <t>- 500,00</t>
  </si>
  <si>
    <t>10 590,00</t>
  </si>
  <si>
    <t>4410</t>
  </si>
  <si>
    <t>Podróże służbowe krajowe</t>
  </si>
  <si>
    <t>4 126,00</t>
  </si>
  <si>
    <t>- 600,00</t>
  </si>
  <si>
    <t>3 526,00</t>
  </si>
  <si>
    <t>4430</t>
  </si>
  <si>
    <t>Różne opłaty i składki</t>
  </si>
  <si>
    <t>9 475,00</t>
  </si>
  <si>
    <t>9 175,00</t>
  </si>
  <si>
    <t>80103</t>
  </si>
  <si>
    <t>Oddziały przedszkolne w szkołach podstawowych</t>
  </si>
  <si>
    <t>613 553,00</t>
  </si>
  <si>
    <t>37 050,00</t>
  </si>
  <si>
    <t>650 603,00</t>
  </si>
  <si>
    <t>3020</t>
  </si>
  <si>
    <t>Wydatki osobowe niezaliczone do wynagrodzeń</t>
  </si>
  <si>
    <t>21 604,00</t>
  </si>
  <si>
    <t>1 760,00</t>
  </si>
  <si>
    <t>23 364,00</t>
  </si>
  <si>
    <t>435 159,00</t>
  </si>
  <si>
    <t>28 600,00</t>
  </si>
  <si>
    <t>463 759,00</t>
  </si>
  <si>
    <t>76 127,00</t>
  </si>
  <si>
    <t>6 050,00</t>
  </si>
  <si>
    <t>82 177,00</t>
  </si>
  <si>
    <t>4120</t>
  </si>
  <si>
    <t>Składki na Fundusz Pracy</t>
  </si>
  <si>
    <t>11 948,00</t>
  </si>
  <si>
    <t>640,00</t>
  </si>
  <si>
    <t>12 588,00</t>
  </si>
  <si>
    <t>80104</t>
  </si>
  <si>
    <t xml:space="preserve">Przedszkola </t>
  </si>
  <si>
    <t>3 225 269,14</t>
  </si>
  <si>
    <t>43 800,00</t>
  </si>
  <si>
    <t>2 100,00</t>
  </si>
  <si>
    <t>45 900,00</t>
  </si>
  <si>
    <t>1 599 771,12</t>
  </si>
  <si>
    <t>- 4 742,00</t>
  </si>
  <si>
    <t>1 595 029,12</t>
  </si>
  <si>
    <t>266 913,46</t>
  </si>
  <si>
    <t>2 642,00</t>
  </si>
  <si>
    <t>269 555,46</t>
  </si>
  <si>
    <t>4270</t>
  </si>
  <si>
    <t>Zakup usług remontowych</t>
  </si>
  <si>
    <t>5 080,00</t>
  </si>
  <si>
    <t>750,00</t>
  </si>
  <si>
    <t>5 830,00</t>
  </si>
  <si>
    <t>5 090,00</t>
  </si>
  <si>
    <t>- 450,00</t>
  </si>
  <si>
    <t>4 640,00</t>
  </si>
  <si>
    <t>600,00</t>
  </si>
  <si>
    <t>300,00</t>
  </si>
  <si>
    <t>80110</t>
  </si>
  <si>
    <t>Gimnazja</t>
  </si>
  <si>
    <t>4 667 653,56</t>
  </si>
  <si>
    <t>400,00</t>
  </si>
  <si>
    <t>8 590,00</t>
  </si>
  <si>
    <t>80148</t>
  </si>
  <si>
    <t>Stołówki szkolne i przedszkolne</t>
  </si>
  <si>
    <t>1 452 795,05</t>
  </si>
  <si>
    <t>1 453 195,05</t>
  </si>
  <si>
    <t>423 830,00</t>
  </si>
  <si>
    <t>2 400,00</t>
  </si>
  <si>
    <t>426 230,00</t>
  </si>
  <si>
    <t>5 342,00</t>
  </si>
  <si>
    <t>- 1 190,00</t>
  </si>
  <si>
    <t>4 152,00</t>
  </si>
  <si>
    <t>4220</t>
  </si>
  <si>
    <t>Zakup środków żywności</t>
  </si>
  <si>
    <t>314 868,00</t>
  </si>
  <si>
    <t>1 752,00</t>
  </si>
  <si>
    <t>316 620,00</t>
  </si>
  <si>
    <t>4260</t>
  </si>
  <si>
    <t>Zakup energii</t>
  </si>
  <si>
    <t>26 480,00</t>
  </si>
  <si>
    <t>- 962,00</t>
  </si>
  <si>
    <t>25 518,00</t>
  </si>
  <si>
    <t>4300</t>
  </si>
  <si>
    <t>Zakup usług pozostałych</t>
  </si>
  <si>
    <t>542 673,00</t>
  </si>
  <si>
    <t>- 1 600,00</t>
  </si>
  <si>
    <t>541 073,00</t>
  </si>
  <si>
    <t>851</t>
  </si>
  <si>
    <t>Ochrona zdrowia</t>
  </si>
  <si>
    <t>320 080,00</t>
  </si>
  <si>
    <t>85154</t>
  </si>
  <si>
    <t>Przeciwdziałanie alkoholizmowi</t>
  </si>
  <si>
    <t>308 681,40</t>
  </si>
  <si>
    <t>4170</t>
  </si>
  <si>
    <t>Wynagrodzenia bezosobowe</t>
  </si>
  <si>
    <t>71 369,53</t>
  </si>
  <si>
    <t>12 182,47</t>
  </si>
  <si>
    <t>5 000,00</t>
  </si>
  <si>
    <t>17 182,47</t>
  </si>
  <si>
    <t>4390</t>
  </si>
  <si>
    <t>Zakup usług obejmujących wykonanie ekspertyz, analiz i opinii</t>
  </si>
  <si>
    <t>7 181,40</t>
  </si>
  <si>
    <t>852</t>
  </si>
  <si>
    <t>Pomoc społeczna</t>
  </si>
  <si>
    <t>5 123 926,00</t>
  </si>
  <si>
    <t>30 500,00</t>
  </si>
  <si>
    <t>5 154 426,00</t>
  </si>
  <si>
    <t>85206</t>
  </si>
  <si>
    <t>Wspieranie rodziny</t>
  </si>
  <si>
    <t>12 500,00</t>
  </si>
  <si>
    <t>10 401,05</t>
  </si>
  <si>
    <t>1 844,10</t>
  </si>
  <si>
    <t>254,85</t>
  </si>
  <si>
    <t>85214</t>
  </si>
  <si>
    <t>Zasiłki i pomoc w naturze oraz składki na ubezpieczenia emerytalne i rentowe</t>
  </si>
  <si>
    <t>817 477,00</t>
  </si>
  <si>
    <t>- 18 000,00</t>
  </si>
  <si>
    <t>799 477,00</t>
  </si>
  <si>
    <t>3110</t>
  </si>
  <si>
    <t>Świadczenia społeczne</t>
  </si>
  <si>
    <t>794 067,00</t>
  </si>
  <si>
    <t>776 067,00</t>
  </si>
  <si>
    <t>85219</t>
  </si>
  <si>
    <t>Ośrodki pomocy społecznej</t>
  </si>
  <si>
    <t>1 383 083,00</t>
  </si>
  <si>
    <t>18 000,00</t>
  </si>
  <si>
    <t>1 401 083,00</t>
  </si>
  <si>
    <t>909 326,01</t>
  </si>
  <si>
    <t>- 7 000,00</t>
  </si>
  <si>
    <t>902 326,01</t>
  </si>
  <si>
    <t>12 906,79</t>
  </si>
  <si>
    <t>2 000,00</t>
  </si>
  <si>
    <t>14 906,79</t>
  </si>
  <si>
    <t>9 548,00</t>
  </si>
  <si>
    <t>7 000,00</t>
  </si>
  <si>
    <t>16 548,00</t>
  </si>
  <si>
    <t>4400</t>
  </si>
  <si>
    <t>Opłaty za administrowanie i czynsze za budynki, lokale i pomieszczenia garażowe</t>
  </si>
  <si>
    <t>22 731,00</t>
  </si>
  <si>
    <t>16 000,00</t>
  </si>
  <si>
    <t>38 731,00</t>
  </si>
  <si>
    <t>85295</t>
  </si>
  <si>
    <t>Pozostała działalność</t>
  </si>
  <si>
    <t>765 306,00</t>
  </si>
  <si>
    <t>783 306,00</t>
  </si>
  <si>
    <t>758 306,00</t>
  </si>
  <si>
    <t>776 306,00</t>
  </si>
  <si>
    <t>854</t>
  </si>
  <si>
    <t>Edukacyjna opieka wychowawcza</t>
  </si>
  <si>
    <t>1 063 270,52</t>
  </si>
  <si>
    <t>85401</t>
  </si>
  <si>
    <t>Świetlice szkolne</t>
  </si>
  <si>
    <t>692 699,52</t>
  </si>
  <si>
    <t>479 015,84</t>
  </si>
  <si>
    <t>1 192,00</t>
  </si>
  <si>
    <t>480 207,84</t>
  </si>
  <si>
    <t>86 894,30</t>
  </si>
  <si>
    <t>87 644,30</t>
  </si>
  <si>
    <t>1 000,00</t>
  </si>
  <si>
    <t>- 942,00</t>
  </si>
  <si>
    <t>58,00</t>
  </si>
  <si>
    <t>85415</t>
  </si>
  <si>
    <t>Pomoc materialna dla uczniów</t>
  </si>
  <si>
    <t>316 815,00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</si>
  <si>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</si>
  <si>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</si>
  <si>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42 833,00</t>
  </si>
  <si>
    <t>- 42 833,00</t>
  </si>
  <si>
    <t>3260</t>
  </si>
  <si>
    <t>Inne formy pomocy dla uczniów</t>
  </si>
  <si>
    <t>255 097,00</t>
  </si>
  <si>
    <t>297 930,00</t>
  </si>
  <si>
    <t>926</t>
  </si>
  <si>
    <t>Kultura fizyczna</t>
  </si>
  <si>
    <t>750 191,00</t>
  </si>
  <si>
    <t>92604</t>
  </si>
  <si>
    <t>Instytucje kultury fizycznej</t>
  </si>
  <si>
    <t>483 891,00</t>
  </si>
  <si>
    <t>6 000,00</t>
  </si>
  <si>
    <t>2 600,00</t>
  </si>
  <si>
    <t>8 600,00</t>
  </si>
  <si>
    <t>26 000,00</t>
  </si>
  <si>
    <t>- 1 287,00</t>
  </si>
  <si>
    <t>24 713,00</t>
  </si>
  <si>
    <t>4350</t>
  </si>
  <si>
    <t>Zakup usług dostępu do sieci Internet</t>
  </si>
  <si>
    <t>1 500,00</t>
  </si>
  <si>
    <t>1 040,00</t>
  </si>
  <si>
    <t>2 540,00</t>
  </si>
  <si>
    <t>3 000,00</t>
  </si>
  <si>
    <t>- 1 800,00</t>
  </si>
  <si>
    <t>1 200,00</t>
  </si>
  <si>
    <t>4480</t>
  </si>
  <si>
    <t>Podatek od nieruchomości</t>
  </si>
  <si>
    <t>4 200,00</t>
  </si>
  <si>
    <t>- 2 260,00</t>
  </si>
  <si>
    <t>1 940,00</t>
  </si>
  <si>
    <t>4520</t>
  </si>
  <si>
    <t>Opłaty na rzecz budżetów jednostek samorządu terytorialnego</t>
  </si>
  <si>
    <t>2 707,00</t>
  </si>
  <si>
    <t>4700</t>
  </si>
  <si>
    <t xml:space="preserve">Szkolenia pracowników niebędących członkami korpusu służby cywilnej </t>
  </si>
  <si>
    <t>500,00</t>
  </si>
  <si>
    <t>47 361 005,78</t>
  </si>
  <si>
    <t>010</t>
  </si>
  <si>
    <t>Rolnictwo i łowiectwo</t>
  </si>
  <si>
    <t>908 313,55</t>
  </si>
  <si>
    <t>01095</t>
  </si>
  <si>
    <t>15 810,07</t>
  </si>
  <si>
    <t>- 1 500,00</t>
  </si>
  <si>
    <t>14 310,07</t>
  </si>
  <si>
    <t>6 021 025,00</t>
  </si>
  <si>
    <t>85203</t>
  </si>
  <si>
    <t>Ośrodki wsparcia</t>
  </si>
  <si>
    <t>814 025,00</t>
  </si>
  <si>
    <t>2820</t>
  </si>
  <si>
    <t>Dotacja celowa z budżetu na finansowanie lub dofinansowanie zadań zleconych do realizacji stowarzyszeniom</t>
  </si>
  <si>
    <t>14 025,00</t>
  </si>
  <si>
    <t>5 525,00</t>
  </si>
  <si>
    <t>- 5 525,00</t>
  </si>
  <si>
    <t>85212</t>
  </si>
  <si>
    <t>Świadczenia rodzinne, świadczenia z funduszu alimentacyjneego oraz składki na ubezpieczenia emerytalne i rentowe z ubezpieczenia społecznego</t>
  </si>
  <si>
    <t>5 056 000,00</t>
  </si>
  <si>
    <t>4 846 338,00</t>
  </si>
  <si>
    <t>4 828 338,00</t>
  </si>
  <si>
    <t>74 379,00</t>
  </si>
  <si>
    <t>92 379,00</t>
  </si>
  <si>
    <t>7 125 510,55</t>
  </si>
  <si>
    <t>Rodzaj: porozumienia z JST</t>
  </si>
  <si>
    <t>Ogółem:</t>
  </si>
  <si>
    <t>Rodzaj: własne</t>
  </si>
  <si>
    <t>Rodzaj: zlecone</t>
  </si>
  <si>
    <t>WYDATKI</t>
  </si>
  <si>
    <t>Załącznik Nr 2                                                                   do Zarządzenia Nr 828/2012                             Burmistrza Pyrzyc                                                                         z dnia 31 października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</si>
</sst>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9" fontId="5" fillId="2" borderId="3" xfId="0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5" fillId="2" borderId="3" xfId="0" applyNumberFormat="1" applyBorder="1" applyAlignment="1">
      <alignment horizontal="center" vertical="center" wrapText="1"/>
    </xf>
    <xf numFmtId="4" fontId="5" fillId="2" borderId="4" xfId="0" applyNumberFormat="1" applyBorder="1" applyAlignment="1">
      <alignment horizontal="center" vertical="center" wrapText="1"/>
    </xf>
    <xf numFmtId="4" fontId="4" fillId="2" borderId="5" xfId="0" applyNumberFormat="1" applyFont="1" applyAlignment="1">
      <alignment horizontal="right" vertical="center" wrapText="1"/>
    </xf>
    <xf numFmtId="4" fontId="4" fillId="2" borderId="6" xfId="0" applyNumberFormat="1" applyFont="1" applyBorder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7" xfId="0" applyNumberFormat="1" applyBorder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1" fillId="2" borderId="8" xfId="0" applyFont="1" applyBorder="1" applyAlignment="1">
      <alignment horizontal="left" vertical="center" wrapText="1"/>
    </xf>
    <xf numFmtId="49" fontId="1" fillId="2" borderId="9" xfId="0" applyBorder="1" applyAlignment="1">
      <alignment horizontal="left" vertical="center" wrapText="1"/>
    </xf>
    <xf numFmtId="49" fontId="1" fillId="2" borderId="10" xfId="0" applyBorder="1" applyAlignment="1">
      <alignment horizontal="left" vertical="center" wrapText="1"/>
    </xf>
    <xf numFmtId="49" fontId="1" fillId="2" borderId="0" xfId="0" applyFont="1" applyAlignment="1">
      <alignment vertical="center" wrapText="1"/>
    </xf>
    <xf numFmtId="49" fontId="1" fillId="2" borderId="0" xfId="0" applyAlignment="1">
      <alignment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0" xfId="0" applyAlignment="1">
      <alignment horizontal="left" vertical="center" wrapText="1"/>
    </xf>
    <xf numFmtId="49" fontId="5" fillId="2" borderId="0" xfId="0" applyBorder="1" applyAlignment="1">
      <alignment horizontal="left" vertical="center" wrapText="1"/>
    </xf>
    <xf numFmtId="49" fontId="4" fillId="2" borderId="3" xfId="0" applyBorder="1" applyAlignment="1">
      <alignment horizontal="left" vertical="center" wrapText="1"/>
    </xf>
    <xf numFmtId="49" fontId="4" fillId="2" borderId="11" xfId="0" applyBorder="1" applyAlignment="1">
      <alignment horizontal="left" vertical="center" wrapText="1"/>
    </xf>
    <xf numFmtId="49" fontId="4" fillId="2" borderId="12" xfId="0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49" fontId="5" fillId="2" borderId="0" xfId="0" applyAlignment="1">
      <alignment vertical="center" wrapText="1"/>
    </xf>
    <xf numFmtId="49" fontId="5" fillId="2" borderId="0" xfId="0" applyBorder="1" applyAlignment="1">
      <alignment vertical="center" wrapText="1"/>
    </xf>
    <xf numFmtId="49" fontId="4" fillId="2" borderId="3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showGridLines="0" tabSelected="1" workbookViewId="0" topLeftCell="E83">
      <selection activeCell="K55" sqref="K5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16015625" style="0" customWidth="1"/>
    <col min="5" max="5" width="63.66015625" style="0" customWidth="1"/>
    <col min="6" max="6" width="26.66015625" style="13" customWidth="1"/>
    <col min="7" max="7" width="21.83203125" style="13" customWidth="1"/>
    <col min="8" max="8" width="20.33203125" style="13" customWidth="1"/>
  </cols>
  <sheetData>
    <row r="1" spans="6:8" ht="27.75" customHeight="1">
      <c r="F1"/>
      <c r="G1" s="36" t="s">
        <v>279</v>
      </c>
      <c r="H1" s="37"/>
    </row>
    <row r="2" spans="7:8" ht="24.75" customHeight="1">
      <c r="G2" s="37"/>
      <c r="H2" s="37"/>
    </row>
    <row r="3" ht="24.75" customHeight="1">
      <c r="B3" s="23" t="s">
        <v>278</v>
      </c>
    </row>
    <row r="4" spans="1:8" ht="16.5" customHeight="1">
      <c r="A4" s="30"/>
      <c r="B4" s="30"/>
      <c r="C4" s="30"/>
      <c r="D4" s="30"/>
      <c r="E4" s="30"/>
      <c r="F4" s="30"/>
      <c r="G4" s="30"/>
      <c r="H4" s="30"/>
    </row>
    <row r="5" spans="2:8" s="24" customFormat="1" ht="16.5" customHeight="1">
      <c r="B5" s="28" t="s">
        <v>274</v>
      </c>
      <c r="C5" s="29"/>
      <c r="D5" s="29"/>
      <c r="E5" s="38"/>
      <c r="F5" s="38"/>
      <c r="G5" s="38"/>
      <c r="H5" s="39"/>
    </row>
    <row r="6" spans="2:8" ht="16.5" customHeight="1">
      <c r="B6" s="1" t="s">
        <v>3</v>
      </c>
      <c r="C6" s="1" t="s">
        <v>4</v>
      </c>
      <c r="D6" s="11" t="s">
        <v>5</v>
      </c>
      <c r="E6" s="1" t="s">
        <v>6</v>
      </c>
      <c r="F6" s="14" t="s">
        <v>7</v>
      </c>
      <c r="G6" s="15" t="s">
        <v>8</v>
      </c>
      <c r="H6" s="16" t="s">
        <v>9</v>
      </c>
    </row>
    <row r="7" spans="2:8" ht="23.25" customHeight="1">
      <c r="B7" s="33" t="s">
        <v>0</v>
      </c>
      <c r="C7" s="34"/>
      <c r="D7" s="34"/>
      <c r="E7" s="35"/>
      <c r="F7" s="17" t="s">
        <v>2</v>
      </c>
      <c r="G7" s="17" t="s">
        <v>1</v>
      </c>
      <c r="H7" s="18" t="s">
        <v>2</v>
      </c>
    </row>
    <row r="8" spans="1:8" ht="24" customHeight="1">
      <c r="A8" s="30"/>
      <c r="B8" s="30"/>
      <c r="C8" s="30"/>
      <c r="D8" s="30"/>
      <c r="E8" s="30"/>
      <c r="F8" s="30"/>
      <c r="G8" s="30"/>
      <c r="H8" s="30"/>
    </row>
    <row r="9" spans="2:8" ht="16.5" customHeight="1">
      <c r="B9" s="25" t="s">
        <v>276</v>
      </c>
      <c r="C9" s="26"/>
      <c r="D9" s="27"/>
      <c r="E9" s="31"/>
      <c r="F9" s="31"/>
      <c r="G9" s="31"/>
      <c r="H9" s="32"/>
    </row>
    <row r="10" spans="2:8" ht="16.5" customHeight="1">
      <c r="B10" s="1" t="s">
        <v>3</v>
      </c>
      <c r="C10" s="1" t="s">
        <v>4</v>
      </c>
      <c r="D10" s="11" t="s">
        <v>5</v>
      </c>
      <c r="E10" s="1" t="s">
        <v>6</v>
      </c>
      <c r="F10" s="14" t="s">
        <v>7</v>
      </c>
      <c r="G10" s="15" t="s">
        <v>8</v>
      </c>
      <c r="H10" s="16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19" t="s">
        <v>12</v>
      </c>
      <c r="G11" s="19">
        <v>0</v>
      </c>
      <c r="H11" s="20">
        <f>F11+G11</f>
        <v>20228485.96</v>
      </c>
    </row>
    <row r="12" spans="2:8" ht="16.5" customHeight="1">
      <c r="B12" s="4"/>
      <c r="C12" s="5" t="s">
        <v>13</v>
      </c>
      <c r="D12" s="6"/>
      <c r="E12" s="7" t="s">
        <v>14</v>
      </c>
      <c r="F12" s="21" t="s">
        <v>15</v>
      </c>
      <c r="G12" s="21" t="s">
        <v>16</v>
      </c>
      <c r="H12" s="21" t="s">
        <v>17</v>
      </c>
    </row>
    <row r="13" spans="2:8" ht="16.5" customHeight="1">
      <c r="B13" s="8"/>
      <c r="C13" s="8"/>
      <c r="D13" s="9" t="s">
        <v>18</v>
      </c>
      <c r="E13" s="10" t="s">
        <v>19</v>
      </c>
      <c r="F13" s="22" t="s">
        <v>20</v>
      </c>
      <c r="G13" s="22" t="s">
        <v>16</v>
      </c>
      <c r="H13" s="22" t="s">
        <v>21</v>
      </c>
    </row>
    <row r="14" spans="2:8" ht="16.5" customHeight="1">
      <c r="B14" s="8"/>
      <c r="C14" s="8"/>
      <c r="D14" s="9" t="s">
        <v>22</v>
      </c>
      <c r="E14" s="10" t="s">
        <v>23</v>
      </c>
      <c r="F14" s="22" t="s">
        <v>24</v>
      </c>
      <c r="G14" s="22" t="s">
        <v>25</v>
      </c>
      <c r="H14" s="22" t="s">
        <v>26</v>
      </c>
    </row>
    <row r="15" spans="2:8" ht="16.5" customHeight="1">
      <c r="B15" s="8"/>
      <c r="C15" s="8"/>
      <c r="D15" s="9" t="s">
        <v>27</v>
      </c>
      <c r="E15" s="10" t="s">
        <v>28</v>
      </c>
      <c r="F15" s="22" t="s">
        <v>29</v>
      </c>
      <c r="G15" s="22" t="s">
        <v>30</v>
      </c>
      <c r="H15" s="22" t="s">
        <v>31</v>
      </c>
    </row>
    <row r="16" spans="2:8" ht="16.5" customHeight="1">
      <c r="B16" s="8"/>
      <c r="C16" s="8"/>
      <c r="D16" s="9" t="s">
        <v>32</v>
      </c>
      <c r="E16" s="10" t="s">
        <v>33</v>
      </c>
      <c r="F16" s="22" t="s">
        <v>34</v>
      </c>
      <c r="G16" s="22" t="s">
        <v>30</v>
      </c>
      <c r="H16" s="22" t="s">
        <v>35</v>
      </c>
    </row>
    <row r="17" spans="2:8" ht="16.5" customHeight="1">
      <c r="B17" s="8"/>
      <c r="C17" s="8"/>
      <c r="D17" s="9" t="s">
        <v>36</v>
      </c>
      <c r="E17" s="10" t="s">
        <v>37</v>
      </c>
      <c r="F17" s="22" t="s">
        <v>38</v>
      </c>
      <c r="G17" s="22" t="s">
        <v>39</v>
      </c>
      <c r="H17" s="22" t="s">
        <v>40</v>
      </c>
    </row>
    <row r="18" spans="2:8" ht="27" customHeight="1">
      <c r="B18" s="8"/>
      <c r="C18" s="8"/>
      <c r="D18" s="9" t="s">
        <v>41</v>
      </c>
      <c r="E18" s="10" t="s">
        <v>42</v>
      </c>
      <c r="F18" s="22" t="s">
        <v>43</v>
      </c>
      <c r="G18" s="22" t="s">
        <v>44</v>
      </c>
      <c r="H18" s="22" t="s">
        <v>45</v>
      </c>
    </row>
    <row r="19" spans="2:8" ht="29.25" customHeight="1">
      <c r="B19" s="8"/>
      <c r="C19" s="8"/>
      <c r="D19" s="9" t="s">
        <v>46</v>
      </c>
      <c r="E19" s="10" t="s">
        <v>47</v>
      </c>
      <c r="F19" s="22" t="s">
        <v>48</v>
      </c>
      <c r="G19" s="22" t="s">
        <v>49</v>
      </c>
      <c r="H19" s="22" t="s">
        <v>50</v>
      </c>
    </row>
    <row r="20" spans="2:8" ht="16.5" customHeight="1">
      <c r="B20" s="8"/>
      <c r="C20" s="8"/>
      <c r="D20" s="9" t="s">
        <v>51</v>
      </c>
      <c r="E20" s="10" t="s">
        <v>52</v>
      </c>
      <c r="F20" s="22" t="s">
        <v>53</v>
      </c>
      <c r="G20" s="22" t="s">
        <v>54</v>
      </c>
      <c r="H20" s="22" t="s">
        <v>55</v>
      </c>
    </row>
    <row r="21" spans="2:8" ht="16.5" customHeight="1">
      <c r="B21" s="8"/>
      <c r="C21" s="8"/>
      <c r="D21" s="9" t="s">
        <v>56</v>
      </c>
      <c r="E21" s="10" t="s">
        <v>57</v>
      </c>
      <c r="F21" s="22" t="s">
        <v>58</v>
      </c>
      <c r="G21" s="22" t="s">
        <v>39</v>
      </c>
      <c r="H21" s="22" t="s">
        <v>59</v>
      </c>
    </row>
    <row r="22" spans="2:8" ht="16.5" customHeight="1">
      <c r="B22" s="4"/>
      <c r="C22" s="5" t="s">
        <v>60</v>
      </c>
      <c r="D22" s="6"/>
      <c r="E22" s="7" t="s">
        <v>61</v>
      </c>
      <c r="F22" s="21" t="s">
        <v>62</v>
      </c>
      <c r="G22" s="21" t="s">
        <v>63</v>
      </c>
      <c r="H22" s="21" t="s">
        <v>64</v>
      </c>
    </row>
    <row r="23" spans="2:8" ht="16.5" customHeight="1">
      <c r="B23" s="8"/>
      <c r="C23" s="8"/>
      <c r="D23" s="9" t="s">
        <v>65</v>
      </c>
      <c r="E23" s="10" t="s">
        <v>66</v>
      </c>
      <c r="F23" s="22" t="s">
        <v>67</v>
      </c>
      <c r="G23" s="22" t="s">
        <v>68</v>
      </c>
      <c r="H23" s="22" t="s">
        <v>69</v>
      </c>
    </row>
    <row r="24" spans="2:8" ht="16.5" customHeight="1">
      <c r="B24" s="8"/>
      <c r="C24" s="8"/>
      <c r="D24" s="9" t="s">
        <v>18</v>
      </c>
      <c r="E24" s="10" t="s">
        <v>19</v>
      </c>
      <c r="F24" s="22" t="s">
        <v>70</v>
      </c>
      <c r="G24" s="22" t="s">
        <v>71</v>
      </c>
      <c r="H24" s="22" t="s">
        <v>72</v>
      </c>
    </row>
    <row r="25" spans="2:8" ht="16.5" customHeight="1">
      <c r="B25" s="8"/>
      <c r="C25" s="8"/>
      <c r="D25" s="9" t="s">
        <v>22</v>
      </c>
      <c r="E25" s="10" t="s">
        <v>23</v>
      </c>
      <c r="F25" s="22" t="s">
        <v>73</v>
      </c>
      <c r="G25" s="22" t="s">
        <v>74</v>
      </c>
      <c r="H25" s="22" t="s">
        <v>75</v>
      </c>
    </row>
    <row r="26" spans="2:8" ht="16.5" customHeight="1">
      <c r="B26" s="8"/>
      <c r="C26" s="8"/>
      <c r="D26" s="9" t="s">
        <v>76</v>
      </c>
      <c r="E26" s="10" t="s">
        <v>77</v>
      </c>
      <c r="F26" s="22" t="s">
        <v>78</v>
      </c>
      <c r="G26" s="22" t="s">
        <v>79</v>
      </c>
      <c r="H26" s="22" t="s">
        <v>80</v>
      </c>
    </row>
    <row r="27" spans="2:8" ht="16.5" customHeight="1">
      <c r="B27" s="4"/>
      <c r="C27" s="5" t="s">
        <v>81</v>
      </c>
      <c r="D27" s="6"/>
      <c r="E27" s="7" t="s">
        <v>82</v>
      </c>
      <c r="F27" s="21" t="s">
        <v>83</v>
      </c>
      <c r="G27" s="21" t="s">
        <v>1</v>
      </c>
      <c r="H27" s="21" t="s">
        <v>83</v>
      </c>
    </row>
    <row r="28" spans="2:8" ht="16.5" customHeight="1">
      <c r="B28" s="8"/>
      <c r="C28" s="8"/>
      <c r="D28" s="9" t="s">
        <v>65</v>
      </c>
      <c r="E28" s="10" t="s">
        <v>66</v>
      </c>
      <c r="F28" s="22" t="s">
        <v>84</v>
      </c>
      <c r="G28" s="22" t="s">
        <v>85</v>
      </c>
      <c r="H28" s="22" t="s">
        <v>86</v>
      </c>
    </row>
    <row r="29" spans="2:8" ht="16.5" customHeight="1">
      <c r="B29" s="8"/>
      <c r="C29" s="8"/>
      <c r="D29" s="9" t="s">
        <v>18</v>
      </c>
      <c r="E29" s="10" t="s">
        <v>19</v>
      </c>
      <c r="F29" s="22" t="s">
        <v>87</v>
      </c>
      <c r="G29" s="22" t="s">
        <v>88</v>
      </c>
      <c r="H29" s="22" t="s">
        <v>89</v>
      </c>
    </row>
    <row r="30" spans="2:8" ht="16.5" customHeight="1">
      <c r="B30" s="8"/>
      <c r="C30" s="8"/>
      <c r="D30" s="9" t="s">
        <v>22</v>
      </c>
      <c r="E30" s="10" t="s">
        <v>23</v>
      </c>
      <c r="F30" s="22" t="s">
        <v>90</v>
      </c>
      <c r="G30" s="22" t="s">
        <v>91</v>
      </c>
      <c r="H30" s="22" t="s">
        <v>92</v>
      </c>
    </row>
    <row r="31" spans="2:8" ht="16.5" customHeight="1">
      <c r="B31" s="8"/>
      <c r="C31" s="8"/>
      <c r="D31" s="9" t="s">
        <v>93</v>
      </c>
      <c r="E31" s="10" t="s">
        <v>94</v>
      </c>
      <c r="F31" s="22" t="s">
        <v>95</v>
      </c>
      <c r="G31" s="22" t="s">
        <v>96</v>
      </c>
      <c r="H31" s="22" t="s">
        <v>97</v>
      </c>
    </row>
    <row r="32" spans="2:8" ht="26.25" customHeight="1">
      <c r="B32" s="8"/>
      <c r="C32" s="8"/>
      <c r="D32" s="9" t="s">
        <v>46</v>
      </c>
      <c r="E32" s="10" t="s">
        <v>47</v>
      </c>
      <c r="F32" s="22" t="s">
        <v>98</v>
      </c>
      <c r="G32" s="22" t="s">
        <v>99</v>
      </c>
      <c r="H32" s="22" t="s">
        <v>100</v>
      </c>
    </row>
    <row r="33" spans="2:8" ht="16.5" customHeight="1">
      <c r="B33" s="8"/>
      <c r="C33" s="8"/>
      <c r="D33" s="9" t="s">
        <v>51</v>
      </c>
      <c r="E33" s="10" t="s">
        <v>52</v>
      </c>
      <c r="F33" s="22" t="s">
        <v>101</v>
      </c>
      <c r="G33" s="22" t="s">
        <v>39</v>
      </c>
      <c r="H33" s="22" t="s">
        <v>102</v>
      </c>
    </row>
    <row r="34" spans="2:8" ht="16.5" customHeight="1">
      <c r="B34" s="4"/>
      <c r="C34" s="5" t="s">
        <v>103</v>
      </c>
      <c r="D34" s="6"/>
      <c r="E34" s="7" t="s">
        <v>104</v>
      </c>
      <c r="F34" s="21" t="s">
        <v>105</v>
      </c>
      <c r="G34" s="21">
        <v>-400</v>
      </c>
      <c r="H34" s="21">
        <f>F34+G34</f>
        <v>4667253.56</v>
      </c>
    </row>
    <row r="35" spans="2:8" ht="16.5" customHeight="1">
      <c r="B35" s="8"/>
      <c r="C35" s="8"/>
      <c r="D35" s="9" t="s">
        <v>36</v>
      </c>
      <c r="E35" s="10" t="s">
        <v>37</v>
      </c>
      <c r="F35" s="22" t="s">
        <v>107</v>
      </c>
      <c r="G35" s="22">
        <v>-400</v>
      </c>
      <c r="H35" s="22">
        <f>F35+G35</f>
        <v>8190</v>
      </c>
    </row>
    <row r="36" spans="2:8" ht="16.5" customHeight="1">
      <c r="B36" s="4"/>
      <c r="C36" s="5" t="s">
        <v>108</v>
      </c>
      <c r="D36" s="6"/>
      <c r="E36" s="7" t="s">
        <v>109</v>
      </c>
      <c r="F36" s="21" t="s">
        <v>110</v>
      </c>
      <c r="G36" s="21" t="s">
        <v>106</v>
      </c>
      <c r="H36" s="21" t="s">
        <v>111</v>
      </c>
    </row>
    <row r="37" spans="2:8" ht="16.5" customHeight="1">
      <c r="B37" s="8"/>
      <c r="C37" s="8"/>
      <c r="D37" s="9" t="s">
        <v>18</v>
      </c>
      <c r="E37" s="10" t="s">
        <v>19</v>
      </c>
      <c r="F37" s="22" t="s">
        <v>112</v>
      </c>
      <c r="G37" s="22" t="s">
        <v>113</v>
      </c>
      <c r="H37" s="22" t="s">
        <v>114</v>
      </c>
    </row>
    <row r="38" spans="2:8" ht="16.5" customHeight="1">
      <c r="B38" s="8"/>
      <c r="C38" s="8"/>
      <c r="D38" s="9" t="s">
        <v>27</v>
      </c>
      <c r="E38" s="10" t="s">
        <v>28</v>
      </c>
      <c r="F38" s="22" t="s">
        <v>115</v>
      </c>
      <c r="G38" s="22" t="s">
        <v>116</v>
      </c>
      <c r="H38" s="22" t="s">
        <v>117</v>
      </c>
    </row>
    <row r="39" spans="2:8" ht="16.5" customHeight="1">
      <c r="B39" s="8"/>
      <c r="C39" s="8"/>
      <c r="D39" s="9" t="s">
        <v>118</v>
      </c>
      <c r="E39" s="10" t="s">
        <v>119</v>
      </c>
      <c r="F39" s="22" t="s">
        <v>120</v>
      </c>
      <c r="G39" s="22" t="s">
        <v>121</v>
      </c>
      <c r="H39" s="22" t="s">
        <v>122</v>
      </c>
    </row>
    <row r="40" spans="2:8" ht="16.5" customHeight="1">
      <c r="B40" s="8"/>
      <c r="C40" s="8"/>
      <c r="D40" s="9" t="s">
        <v>123</v>
      </c>
      <c r="E40" s="10" t="s">
        <v>124</v>
      </c>
      <c r="F40" s="22" t="s">
        <v>125</v>
      </c>
      <c r="G40" s="22" t="s">
        <v>126</v>
      </c>
      <c r="H40" s="22" t="s">
        <v>127</v>
      </c>
    </row>
    <row r="41" spans="2:8" ht="16.5" customHeight="1">
      <c r="B41" s="8"/>
      <c r="C41" s="8"/>
      <c r="D41" s="9" t="s">
        <v>128</v>
      </c>
      <c r="E41" s="10" t="s">
        <v>129</v>
      </c>
      <c r="F41" s="22" t="s">
        <v>130</v>
      </c>
      <c r="G41" s="22" t="s">
        <v>131</v>
      </c>
      <c r="H41" s="22" t="s">
        <v>132</v>
      </c>
    </row>
    <row r="42" spans="2:8" ht="16.5" customHeight="1">
      <c r="B42" s="2" t="s">
        <v>133</v>
      </c>
      <c r="C42" s="2"/>
      <c r="D42" s="2"/>
      <c r="E42" s="3" t="s">
        <v>134</v>
      </c>
      <c r="F42" s="19" t="s">
        <v>135</v>
      </c>
      <c r="G42" s="19" t="s">
        <v>1</v>
      </c>
      <c r="H42" s="19" t="s">
        <v>135</v>
      </c>
    </row>
    <row r="43" spans="2:8" ht="16.5" customHeight="1">
      <c r="B43" s="4"/>
      <c r="C43" s="5" t="s">
        <v>136</v>
      </c>
      <c r="D43" s="6"/>
      <c r="E43" s="7" t="s">
        <v>137</v>
      </c>
      <c r="F43" s="21" t="s">
        <v>138</v>
      </c>
      <c r="G43" s="21" t="s">
        <v>1</v>
      </c>
      <c r="H43" s="21" t="s">
        <v>138</v>
      </c>
    </row>
    <row r="44" spans="2:8" ht="16.5" customHeight="1">
      <c r="B44" s="8"/>
      <c r="C44" s="8"/>
      <c r="D44" s="9" t="s">
        <v>139</v>
      </c>
      <c r="E44" s="10" t="s">
        <v>140</v>
      </c>
      <c r="F44" s="22" t="s">
        <v>141</v>
      </c>
      <c r="G44" s="22">
        <v>2181.4</v>
      </c>
      <c r="H44" s="22">
        <f>F44+G44</f>
        <v>73550.93</v>
      </c>
    </row>
    <row r="45" spans="2:8" ht="16.5" customHeight="1">
      <c r="B45" s="8"/>
      <c r="C45" s="8"/>
      <c r="D45" s="9" t="s">
        <v>27</v>
      </c>
      <c r="E45" s="10" t="s">
        <v>28</v>
      </c>
      <c r="F45" s="22" t="s">
        <v>142</v>
      </c>
      <c r="G45" s="22" t="s">
        <v>143</v>
      </c>
      <c r="H45" s="22" t="s">
        <v>144</v>
      </c>
    </row>
    <row r="46" spans="2:8" ht="16.5" customHeight="1">
      <c r="B46" s="8"/>
      <c r="C46" s="8"/>
      <c r="D46" s="9" t="s">
        <v>145</v>
      </c>
      <c r="E46" s="10" t="s">
        <v>146</v>
      </c>
      <c r="F46" s="22" t="s">
        <v>147</v>
      </c>
      <c r="G46" s="22">
        <v>-7181.4</v>
      </c>
      <c r="H46" s="22">
        <f>F46+G46</f>
        <v>0</v>
      </c>
    </row>
    <row r="47" spans="2:8" ht="16.5" customHeight="1">
      <c r="B47" s="2" t="s">
        <v>148</v>
      </c>
      <c r="C47" s="2"/>
      <c r="D47" s="2"/>
      <c r="E47" s="3" t="s">
        <v>149</v>
      </c>
      <c r="F47" s="19" t="s">
        <v>150</v>
      </c>
      <c r="G47" s="19" t="s">
        <v>151</v>
      </c>
      <c r="H47" s="19" t="s">
        <v>152</v>
      </c>
    </row>
    <row r="48" spans="2:8" ht="16.5" customHeight="1">
      <c r="B48" s="4"/>
      <c r="C48" s="5" t="s">
        <v>153</v>
      </c>
      <c r="D48" s="6"/>
      <c r="E48" s="7" t="s">
        <v>154</v>
      </c>
      <c r="F48" s="21" t="s">
        <v>1</v>
      </c>
      <c r="G48" s="21" t="s">
        <v>155</v>
      </c>
      <c r="H48" s="21" t="s">
        <v>155</v>
      </c>
    </row>
    <row r="49" spans="2:8" ht="16.5" customHeight="1">
      <c r="B49" s="8"/>
      <c r="C49" s="8"/>
      <c r="D49" s="9" t="s">
        <v>18</v>
      </c>
      <c r="E49" s="10" t="s">
        <v>19</v>
      </c>
      <c r="F49" s="22" t="s">
        <v>1</v>
      </c>
      <c r="G49" s="22" t="s">
        <v>156</v>
      </c>
      <c r="H49" s="22" t="s">
        <v>156</v>
      </c>
    </row>
    <row r="50" spans="2:8" ht="16.5" customHeight="1">
      <c r="B50" s="8"/>
      <c r="C50" s="8"/>
      <c r="D50" s="9" t="s">
        <v>22</v>
      </c>
      <c r="E50" s="10" t="s">
        <v>23</v>
      </c>
      <c r="F50" s="22" t="s">
        <v>1</v>
      </c>
      <c r="G50" s="22" t="s">
        <v>157</v>
      </c>
      <c r="H50" s="22" t="s">
        <v>157</v>
      </c>
    </row>
    <row r="51" spans="2:8" ht="16.5" customHeight="1">
      <c r="B51" s="8"/>
      <c r="C51" s="8"/>
      <c r="D51" s="9" t="s">
        <v>76</v>
      </c>
      <c r="E51" s="10" t="s">
        <v>77</v>
      </c>
      <c r="F51" s="22" t="s">
        <v>1</v>
      </c>
      <c r="G51" s="22" t="s">
        <v>158</v>
      </c>
      <c r="H51" s="22" t="s">
        <v>158</v>
      </c>
    </row>
    <row r="52" spans="2:8" ht="19.5" customHeight="1">
      <c r="B52" s="4"/>
      <c r="C52" s="5" t="s">
        <v>159</v>
      </c>
      <c r="D52" s="6"/>
      <c r="E52" s="7" t="s">
        <v>160</v>
      </c>
      <c r="F52" s="21" t="s">
        <v>161</v>
      </c>
      <c r="G52" s="21" t="s">
        <v>162</v>
      </c>
      <c r="H52" s="21" t="s">
        <v>163</v>
      </c>
    </row>
    <row r="53" spans="2:8" ht="16.5" customHeight="1">
      <c r="B53" s="8"/>
      <c r="C53" s="8"/>
      <c r="D53" s="9" t="s">
        <v>164</v>
      </c>
      <c r="E53" s="10" t="s">
        <v>165</v>
      </c>
      <c r="F53" s="22" t="s">
        <v>166</v>
      </c>
      <c r="G53" s="22" t="s">
        <v>162</v>
      </c>
      <c r="H53" s="22" t="s">
        <v>167</v>
      </c>
    </row>
    <row r="54" spans="2:8" ht="16.5" customHeight="1">
      <c r="B54" s="4"/>
      <c r="C54" s="5" t="s">
        <v>168</v>
      </c>
      <c r="D54" s="6"/>
      <c r="E54" s="7" t="s">
        <v>169</v>
      </c>
      <c r="F54" s="21" t="s">
        <v>170</v>
      </c>
      <c r="G54" s="21" t="s">
        <v>171</v>
      </c>
      <c r="H54" s="21" t="s">
        <v>172</v>
      </c>
    </row>
    <row r="55" spans="2:8" ht="16.5" customHeight="1">
      <c r="B55" s="8"/>
      <c r="C55" s="8"/>
      <c r="D55" s="9" t="s">
        <v>18</v>
      </c>
      <c r="E55" s="10" t="s">
        <v>19</v>
      </c>
      <c r="F55" s="22" t="s">
        <v>173</v>
      </c>
      <c r="G55" s="22" t="s">
        <v>174</v>
      </c>
      <c r="H55" s="22" t="s">
        <v>175</v>
      </c>
    </row>
    <row r="56" spans="2:8" ht="16.5" customHeight="1">
      <c r="B56" s="8"/>
      <c r="C56" s="8"/>
      <c r="D56" s="9" t="s">
        <v>27</v>
      </c>
      <c r="E56" s="10" t="s">
        <v>28</v>
      </c>
      <c r="F56" s="22" t="s">
        <v>176</v>
      </c>
      <c r="G56" s="22" t="s">
        <v>177</v>
      </c>
      <c r="H56" s="22" t="s">
        <v>178</v>
      </c>
    </row>
    <row r="57" spans="2:8" ht="16.5" customHeight="1">
      <c r="B57" s="8"/>
      <c r="C57" s="8"/>
      <c r="D57" s="9" t="s">
        <v>128</v>
      </c>
      <c r="E57" s="10" t="s">
        <v>129</v>
      </c>
      <c r="F57" s="22" t="s">
        <v>179</v>
      </c>
      <c r="G57" s="22" t="s">
        <v>180</v>
      </c>
      <c r="H57" s="22" t="s">
        <v>181</v>
      </c>
    </row>
    <row r="58" spans="2:8" ht="25.5" customHeight="1">
      <c r="B58" s="8"/>
      <c r="C58" s="8"/>
      <c r="D58" s="9" t="s">
        <v>182</v>
      </c>
      <c r="E58" s="10" t="s">
        <v>183</v>
      </c>
      <c r="F58" s="22" t="s">
        <v>184</v>
      </c>
      <c r="G58" s="22" t="s">
        <v>185</v>
      </c>
      <c r="H58" s="22" t="s">
        <v>186</v>
      </c>
    </row>
    <row r="59" spans="2:8" ht="16.5" customHeight="1">
      <c r="B59" s="4"/>
      <c r="C59" s="5" t="s">
        <v>187</v>
      </c>
      <c r="D59" s="6"/>
      <c r="E59" s="7" t="s">
        <v>188</v>
      </c>
      <c r="F59" s="21" t="s">
        <v>189</v>
      </c>
      <c r="G59" s="21" t="s">
        <v>171</v>
      </c>
      <c r="H59" s="21" t="s">
        <v>190</v>
      </c>
    </row>
    <row r="60" spans="2:8" ht="16.5" customHeight="1">
      <c r="B60" s="8"/>
      <c r="C60" s="8"/>
      <c r="D60" s="9" t="s">
        <v>164</v>
      </c>
      <c r="E60" s="10" t="s">
        <v>165</v>
      </c>
      <c r="F60" s="22" t="s">
        <v>191</v>
      </c>
      <c r="G60" s="22" t="s">
        <v>171</v>
      </c>
      <c r="H60" s="22" t="s">
        <v>192</v>
      </c>
    </row>
    <row r="61" spans="2:8" ht="16.5" customHeight="1">
      <c r="B61" s="2" t="s">
        <v>193</v>
      </c>
      <c r="C61" s="2"/>
      <c r="D61" s="2"/>
      <c r="E61" s="3" t="s">
        <v>194</v>
      </c>
      <c r="F61" s="19" t="s">
        <v>195</v>
      </c>
      <c r="G61" s="19" t="s">
        <v>1</v>
      </c>
      <c r="H61" s="19" t="s">
        <v>195</v>
      </c>
    </row>
    <row r="62" spans="2:8" ht="16.5" customHeight="1">
      <c r="B62" s="4"/>
      <c r="C62" s="5" t="s">
        <v>196</v>
      </c>
      <c r="D62" s="6"/>
      <c r="E62" s="7" t="s">
        <v>197</v>
      </c>
      <c r="F62" s="21" t="s">
        <v>198</v>
      </c>
      <c r="G62" s="21" t="s">
        <v>1</v>
      </c>
      <c r="H62" s="21" t="s">
        <v>198</v>
      </c>
    </row>
    <row r="63" spans="2:8" ht="16.5" customHeight="1">
      <c r="B63" s="8"/>
      <c r="C63" s="8"/>
      <c r="D63" s="9" t="s">
        <v>18</v>
      </c>
      <c r="E63" s="10" t="s">
        <v>19</v>
      </c>
      <c r="F63" s="22" t="s">
        <v>199</v>
      </c>
      <c r="G63" s="22" t="s">
        <v>200</v>
      </c>
      <c r="H63" s="22" t="s">
        <v>201</v>
      </c>
    </row>
    <row r="64" spans="2:8" ht="16.5" customHeight="1">
      <c r="B64" s="8"/>
      <c r="C64" s="8"/>
      <c r="D64" s="9" t="s">
        <v>22</v>
      </c>
      <c r="E64" s="10" t="s">
        <v>23</v>
      </c>
      <c r="F64" s="22" t="s">
        <v>202</v>
      </c>
      <c r="G64" s="22" t="s">
        <v>96</v>
      </c>
      <c r="H64" s="22" t="s">
        <v>203</v>
      </c>
    </row>
    <row r="65" spans="2:8" ht="16.5" customHeight="1">
      <c r="B65" s="8"/>
      <c r="C65" s="8"/>
      <c r="D65" s="9" t="s">
        <v>27</v>
      </c>
      <c r="E65" s="10" t="s">
        <v>28</v>
      </c>
      <c r="F65" s="22" t="s">
        <v>204</v>
      </c>
      <c r="G65" s="22" t="s">
        <v>205</v>
      </c>
      <c r="H65" s="22" t="s">
        <v>206</v>
      </c>
    </row>
    <row r="66" spans="2:8" ht="16.5" customHeight="1">
      <c r="B66" s="8"/>
      <c r="C66" s="8"/>
      <c r="D66" s="9" t="s">
        <v>32</v>
      </c>
      <c r="E66" s="10" t="s">
        <v>33</v>
      </c>
      <c r="F66" s="22" t="s">
        <v>204</v>
      </c>
      <c r="G66" s="22" t="s">
        <v>30</v>
      </c>
      <c r="H66" s="22" t="s">
        <v>1</v>
      </c>
    </row>
    <row r="67" spans="2:8" ht="16.5" customHeight="1">
      <c r="B67" s="4"/>
      <c r="C67" s="5" t="s">
        <v>207</v>
      </c>
      <c r="D67" s="6"/>
      <c r="E67" s="7" t="s">
        <v>208</v>
      </c>
      <c r="F67" s="21" t="s">
        <v>209</v>
      </c>
      <c r="G67" s="21" t="s">
        <v>1</v>
      </c>
      <c r="H67" s="21" t="s">
        <v>209</v>
      </c>
    </row>
    <row r="68" spans="2:8" ht="49.5" customHeight="1">
      <c r="B68" s="8"/>
      <c r="C68" s="8"/>
      <c r="D68" s="9" t="s">
        <v>210</v>
      </c>
      <c r="E68" s="10" t="s">
        <v>211</v>
      </c>
      <c r="F68" s="22" t="s">
        <v>212</v>
      </c>
      <c r="G68" s="22" t="s">
        <v>213</v>
      </c>
      <c r="H68" s="22" t="s">
        <v>1</v>
      </c>
    </row>
    <row r="69" spans="2:8" ht="16.5" customHeight="1">
      <c r="B69" s="8"/>
      <c r="C69" s="8"/>
      <c r="D69" s="9" t="s">
        <v>214</v>
      </c>
      <c r="E69" s="10" t="s">
        <v>215</v>
      </c>
      <c r="F69" s="22" t="s">
        <v>216</v>
      </c>
      <c r="G69" s="22" t="s">
        <v>212</v>
      </c>
      <c r="H69" s="22" t="s">
        <v>217</v>
      </c>
    </row>
    <row r="70" spans="2:8" ht="16.5" customHeight="1">
      <c r="B70" s="2" t="s">
        <v>218</v>
      </c>
      <c r="C70" s="2"/>
      <c r="D70" s="2"/>
      <c r="E70" s="3" t="s">
        <v>219</v>
      </c>
      <c r="F70" s="19" t="s">
        <v>220</v>
      </c>
      <c r="G70" s="19" t="s">
        <v>1</v>
      </c>
      <c r="H70" s="19" t="s">
        <v>220</v>
      </c>
    </row>
    <row r="71" spans="2:8" ht="16.5" customHeight="1">
      <c r="B71" s="4"/>
      <c r="C71" s="5" t="s">
        <v>221</v>
      </c>
      <c r="D71" s="6"/>
      <c r="E71" s="7" t="s">
        <v>222</v>
      </c>
      <c r="F71" s="21" t="s">
        <v>223</v>
      </c>
      <c r="G71" s="21" t="s">
        <v>1</v>
      </c>
      <c r="H71" s="21" t="s">
        <v>223</v>
      </c>
    </row>
    <row r="72" spans="2:8" ht="16.5" customHeight="1">
      <c r="B72" s="8"/>
      <c r="C72" s="8"/>
      <c r="D72" s="9" t="s">
        <v>139</v>
      </c>
      <c r="E72" s="10" t="s">
        <v>140</v>
      </c>
      <c r="F72" s="22" t="s">
        <v>224</v>
      </c>
      <c r="G72" s="22" t="s">
        <v>225</v>
      </c>
      <c r="H72" s="22" t="s">
        <v>226</v>
      </c>
    </row>
    <row r="73" spans="2:8" ht="16.5" customHeight="1">
      <c r="B73" s="8"/>
      <c r="C73" s="8"/>
      <c r="D73" s="9" t="s">
        <v>128</v>
      </c>
      <c r="E73" s="10" t="s">
        <v>129</v>
      </c>
      <c r="F73" s="22" t="s">
        <v>227</v>
      </c>
      <c r="G73" s="22" t="s">
        <v>228</v>
      </c>
      <c r="H73" s="22" t="s">
        <v>229</v>
      </c>
    </row>
    <row r="74" spans="2:8" ht="16.5" customHeight="1">
      <c r="B74" s="8"/>
      <c r="C74" s="8"/>
      <c r="D74" s="9" t="s">
        <v>230</v>
      </c>
      <c r="E74" s="10" t="s">
        <v>231</v>
      </c>
      <c r="F74" s="22" t="s">
        <v>232</v>
      </c>
      <c r="G74" s="22" t="s">
        <v>233</v>
      </c>
      <c r="H74" s="22" t="s">
        <v>234</v>
      </c>
    </row>
    <row r="75" spans="2:8" ht="24.75" customHeight="1">
      <c r="B75" s="8"/>
      <c r="C75" s="8"/>
      <c r="D75" s="9" t="s">
        <v>46</v>
      </c>
      <c r="E75" s="10" t="s">
        <v>47</v>
      </c>
      <c r="F75" s="22" t="s">
        <v>235</v>
      </c>
      <c r="G75" s="22" t="s">
        <v>236</v>
      </c>
      <c r="H75" s="22" t="s">
        <v>237</v>
      </c>
    </row>
    <row r="76" spans="2:8" ht="16.5" customHeight="1">
      <c r="B76" s="8"/>
      <c r="C76" s="8"/>
      <c r="D76" s="9" t="s">
        <v>238</v>
      </c>
      <c r="E76" s="10" t="s">
        <v>239</v>
      </c>
      <c r="F76" s="22" t="s">
        <v>240</v>
      </c>
      <c r="G76" s="22" t="s">
        <v>241</v>
      </c>
      <c r="H76" s="22" t="s">
        <v>242</v>
      </c>
    </row>
    <row r="77" spans="2:8" ht="16.5" customHeight="1">
      <c r="B77" s="8"/>
      <c r="C77" s="8"/>
      <c r="D77" s="9" t="s">
        <v>243</v>
      </c>
      <c r="E77" s="10" t="s">
        <v>244</v>
      </c>
      <c r="F77" s="22" t="s">
        <v>1</v>
      </c>
      <c r="G77" s="22" t="s">
        <v>245</v>
      </c>
      <c r="H77" s="22" t="s">
        <v>245</v>
      </c>
    </row>
    <row r="78" spans="2:8" ht="16.5" customHeight="1">
      <c r="B78" s="8"/>
      <c r="C78" s="8"/>
      <c r="D78" s="9" t="s">
        <v>246</v>
      </c>
      <c r="E78" s="10" t="s">
        <v>247</v>
      </c>
      <c r="F78" s="22" t="s">
        <v>232</v>
      </c>
      <c r="G78" s="22" t="s">
        <v>30</v>
      </c>
      <c r="H78" s="22" t="s">
        <v>248</v>
      </c>
    </row>
    <row r="79" spans="2:8" ht="23.25" customHeight="1">
      <c r="B79" s="33" t="s">
        <v>0</v>
      </c>
      <c r="C79" s="34"/>
      <c r="D79" s="34"/>
      <c r="E79" s="35"/>
      <c r="F79" s="17" t="s">
        <v>249</v>
      </c>
      <c r="G79" s="17">
        <f>G11+G42+G47+G70</f>
        <v>30500</v>
      </c>
      <c r="H79" s="17">
        <f>F79+G79</f>
        <v>47391505.78</v>
      </c>
    </row>
    <row r="80" spans="1:8" ht="16.5" customHeight="1">
      <c r="A80" s="30"/>
      <c r="B80" s="30"/>
      <c r="C80" s="30"/>
      <c r="D80" s="30"/>
      <c r="E80" s="30"/>
      <c r="F80" s="30"/>
      <c r="G80" s="30"/>
      <c r="H80" s="30"/>
    </row>
    <row r="81" spans="2:8" ht="16.5" customHeight="1">
      <c r="B81" s="25" t="s">
        <v>277</v>
      </c>
      <c r="C81" s="26"/>
      <c r="D81" s="27"/>
      <c r="E81" s="31"/>
      <c r="F81" s="31"/>
      <c r="G81" s="31"/>
      <c r="H81" s="32"/>
    </row>
    <row r="82" spans="2:8" ht="16.5" customHeight="1">
      <c r="B82" s="1" t="s">
        <v>3</v>
      </c>
      <c r="C82" s="1" t="s">
        <v>4</v>
      </c>
      <c r="D82" s="1" t="s">
        <v>5</v>
      </c>
      <c r="E82" s="1" t="s">
        <v>6</v>
      </c>
      <c r="F82" s="14" t="s">
        <v>7</v>
      </c>
      <c r="G82" s="14" t="s">
        <v>8</v>
      </c>
      <c r="H82" s="14" t="s">
        <v>9</v>
      </c>
    </row>
    <row r="83" spans="2:8" ht="16.5" customHeight="1">
      <c r="B83" s="2" t="s">
        <v>250</v>
      </c>
      <c r="C83" s="2"/>
      <c r="D83" s="2"/>
      <c r="E83" s="3" t="s">
        <v>251</v>
      </c>
      <c r="F83" s="19" t="s">
        <v>252</v>
      </c>
      <c r="G83" s="19" t="s">
        <v>1</v>
      </c>
      <c r="H83" s="19" t="s">
        <v>252</v>
      </c>
    </row>
    <row r="84" spans="2:8" ht="16.5" customHeight="1">
      <c r="B84" s="4"/>
      <c r="C84" s="5" t="s">
        <v>253</v>
      </c>
      <c r="D84" s="6"/>
      <c r="E84" s="7" t="s">
        <v>188</v>
      </c>
      <c r="F84" s="21" t="s">
        <v>252</v>
      </c>
      <c r="G84" s="21" t="s">
        <v>1</v>
      </c>
      <c r="H84" s="21" t="s">
        <v>252</v>
      </c>
    </row>
    <row r="85" spans="2:8" ht="16.5" customHeight="1">
      <c r="B85" s="8"/>
      <c r="C85" s="8"/>
      <c r="D85" s="9" t="s">
        <v>18</v>
      </c>
      <c r="E85" s="10" t="s">
        <v>19</v>
      </c>
      <c r="F85" s="22" t="s">
        <v>1</v>
      </c>
      <c r="G85" s="22" t="s">
        <v>232</v>
      </c>
      <c r="H85" s="22" t="s">
        <v>232</v>
      </c>
    </row>
    <row r="86" spans="2:8" ht="16.5" customHeight="1">
      <c r="B86" s="8"/>
      <c r="C86" s="8"/>
      <c r="D86" s="9" t="s">
        <v>27</v>
      </c>
      <c r="E86" s="10" t="s">
        <v>28</v>
      </c>
      <c r="F86" s="22" t="s">
        <v>254</v>
      </c>
      <c r="G86" s="22" t="s">
        <v>255</v>
      </c>
      <c r="H86" s="22" t="s">
        <v>256</v>
      </c>
    </row>
    <row r="87" spans="2:8" ht="16.5" customHeight="1">
      <c r="B87" s="2" t="s">
        <v>148</v>
      </c>
      <c r="C87" s="2"/>
      <c r="D87" s="2"/>
      <c r="E87" s="3" t="s">
        <v>149</v>
      </c>
      <c r="F87" s="19" t="s">
        <v>257</v>
      </c>
      <c r="G87" s="19" t="s">
        <v>1</v>
      </c>
      <c r="H87" s="19" t="s">
        <v>257</v>
      </c>
    </row>
    <row r="88" spans="2:8" ht="16.5" customHeight="1">
      <c r="B88" s="4"/>
      <c r="C88" s="5" t="s">
        <v>258</v>
      </c>
      <c r="D88" s="6"/>
      <c r="E88" s="7" t="s">
        <v>259</v>
      </c>
      <c r="F88" s="21" t="s">
        <v>260</v>
      </c>
      <c r="G88" s="21" t="s">
        <v>1</v>
      </c>
      <c r="H88" s="21" t="s">
        <v>260</v>
      </c>
    </row>
    <row r="89" spans="2:8" ht="25.5" customHeight="1">
      <c r="B89" s="8"/>
      <c r="C89" s="8"/>
      <c r="D89" s="9" t="s">
        <v>261</v>
      </c>
      <c r="E89" s="10" t="s">
        <v>262</v>
      </c>
      <c r="F89" s="22" t="s">
        <v>1</v>
      </c>
      <c r="G89" s="22" t="s">
        <v>263</v>
      </c>
      <c r="H89" s="22" t="s">
        <v>263</v>
      </c>
    </row>
    <row r="90" spans="2:8" ht="16.5" customHeight="1">
      <c r="B90" s="8"/>
      <c r="C90" s="8"/>
      <c r="D90" s="9" t="s">
        <v>18</v>
      </c>
      <c r="E90" s="10" t="s">
        <v>19</v>
      </c>
      <c r="F90" s="22" t="s">
        <v>180</v>
      </c>
      <c r="G90" s="22" t="s">
        <v>174</v>
      </c>
      <c r="H90" s="22" t="s">
        <v>1</v>
      </c>
    </row>
    <row r="91" spans="2:8" ht="16.5" customHeight="1">
      <c r="B91" s="8"/>
      <c r="C91" s="8"/>
      <c r="D91" s="9" t="s">
        <v>27</v>
      </c>
      <c r="E91" s="10" t="s">
        <v>28</v>
      </c>
      <c r="F91" s="22" t="s">
        <v>264</v>
      </c>
      <c r="G91" s="22" t="s">
        <v>265</v>
      </c>
      <c r="H91" s="22" t="s">
        <v>1</v>
      </c>
    </row>
    <row r="92" spans="2:8" ht="16.5" customHeight="1">
      <c r="B92" s="8"/>
      <c r="C92" s="8"/>
      <c r="D92" s="9" t="s">
        <v>128</v>
      </c>
      <c r="E92" s="10" t="s">
        <v>129</v>
      </c>
      <c r="F92" s="22" t="s">
        <v>232</v>
      </c>
      <c r="G92" s="22" t="s">
        <v>255</v>
      </c>
      <c r="H92" s="22" t="s">
        <v>1</v>
      </c>
    </row>
    <row r="93" spans="2:8" ht="30" customHeight="1">
      <c r="B93" s="4"/>
      <c r="C93" s="5" t="s">
        <v>266</v>
      </c>
      <c r="D93" s="6"/>
      <c r="E93" s="7" t="s">
        <v>267</v>
      </c>
      <c r="F93" s="21" t="s">
        <v>268</v>
      </c>
      <c r="G93" s="21" t="s">
        <v>1</v>
      </c>
      <c r="H93" s="21" t="s">
        <v>268</v>
      </c>
    </row>
    <row r="94" spans="2:8" ht="16.5" customHeight="1">
      <c r="B94" s="8"/>
      <c r="C94" s="8"/>
      <c r="D94" s="9" t="s">
        <v>164</v>
      </c>
      <c r="E94" s="10" t="s">
        <v>165</v>
      </c>
      <c r="F94" s="22" t="s">
        <v>269</v>
      </c>
      <c r="G94" s="22" t="s">
        <v>162</v>
      </c>
      <c r="H94" s="22" t="s">
        <v>270</v>
      </c>
    </row>
    <row r="95" spans="2:8" ht="16.5" customHeight="1">
      <c r="B95" s="8"/>
      <c r="C95" s="8"/>
      <c r="D95" s="9" t="s">
        <v>22</v>
      </c>
      <c r="E95" s="10" t="s">
        <v>23</v>
      </c>
      <c r="F95" s="22" t="s">
        <v>271</v>
      </c>
      <c r="G95" s="22" t="s">
        <v>171</v>
      </c>
      <c r="H95" s="22" t="s">
        <v>272</v>
      </c>
    </row>
    <row r="96" spans="2:8" ht="23.25" customHeight="1">
      <c r="B96" s="33" t="s">
        <v>0</v>
      </c>
      <c r="C96" s="34"/>
      <c r="D96" s="34"/>
      <c r="E96" s="35"/>
      <c r="F96" s="17" t="s">
        <v>273</v>
      </c>
      <c r="G96" s="17" t="s">
        <v>1</v>
      </c>
      <c r="H96" s="17" t="s">
        <v>273</v>
      </c>
    </row>
    <row r="97" spans="1:8" ht="16.5" customHeight="1">
      <c r="A97" s="30"/>
      <c r="B97" s="30"/>
      <c r="C97" s="30"/>
      <c r="D97" s="30"/>
      <c r="E97" s="30"/>
      <c r="F97" s="30"/>
      <c r="G97" s="30"/>
      <c r="H97" s="30"/>
    </row>
    <row r="98" spans="2:16" ht="23.25" customHeight="1">
      <c r="B98" s="40" t="s">
        <v>275</v>
      </c>
      <c r="C98" s="34"/>
      <c r="D98" s="34"/>
      <c r="E98" s="35"/>
      <c r="F98" s="17">
        <f>F7+F79+F96</f>
        <v>54843157.33</v>
      </c>
      <c r="G98" s="17">
        <f>G7+G79+G96</f>
        <v>30500</v>
      </c>
      <c r="H98" s="17">
        <f>H7+H79+H96</f>
        <v>54873657.33</v>
      </c>
      <c r="I98" s="12"/>
      <c r="J98" s="12"/>
      <c r="K98" s="12"/>
      <c r="L98" s="12"/>
      <c r="M98" s="12"/>
      <c r="N98" s="12"/>
      <c r="O98" s="12"/>
      <c r="P98" s="12"/>
    </row>
  </sheetData>
  <mergeCells count="15">
    <mergeCell ref="B98:E98"/>
    <mergeCell ref="A4:H4"/>
    <mergeCell ref="B7:E7"/>
    <mergeCell ref="A8:H8"/>
    <mergeCell ref="B9:D9"/>
    <mergeCell ref="E9:H9"/>
    <mergeCell ref="B79:E79"/>
    <mergeCell ref="A80:H80"/>
    <mergeCell ref="B81:D81"/>
    <mergeCell ref="B5:D5"/>
    <mergeCell ref="E81:H81"/>
    <mergeCell ref="A97:H97"/>
    <mergeCell ref="B96:E96"/>
    <mergeCell ref="G1:H2"/>
    <mergeCell ref="E5:H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58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2012-11-07T07:05:14Z</cp:lastPrinted>
  <dcterms:modified xsi:type="dcterms:W3CDTF">2012-11-07T07:06:02Z</dcterms:modified>
  <cp:category/>
  <cp:version/>
  <cp:contentType/>
  <cp:contentStatus/>
</cp:coreProperties>
</file>