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10" windowWidth="11100" windowHeight="6315" tabRatio="799" activeTab="0"/>
  </bookViews>
  <sheets>
    <sheet name="zał.2 doch państwa" sheetId="1" r:id="rId1"/>
  </sheets>
  <definedNames>
    <definedName name="_xlnm.Print_Area" localSheetId="0">'zał.2 doch państwa'!$A$1:$F$25</definedName>
    <definedName name="_xlnm.Print_Titles" localSheetId="0">'zał.2 doch państwa'!$10:$10</definedName>
  </definedNames>
  <calcPr fullCalcOnLoad="1"/>
</workbook>
</file>

<file path=xl/sharedStrings.xml><?xml version="1.0" encoding="utf-8"?>
<sst xmlns="http://schemas.openxmlformats.org/spreadsheetml/2006/main" count="28" uniqueCount="28">
  <si>
    <t>Dział</t>
  </si>
  <si>
    <t>Nazwa podziałki klasyfikacji budżetowej</t>
  </si>
  <si>
    <t>Rozdz.</t>
  </si>
  <si>
    <t>Administracja publiczna</t>
  </si>
  <si>
    <t>Pomoc społeczna</t>
  </si>
  <si>
    <t>Usługi opiekuńcze i specjalistyczne usługi opiekuńcze</t>
  </si>
  <si>
    <t>§</t>
  </si>
  <si>
    <t>85228</t>
  </si>
  <si>
    <t>75011</t>
  </si>
  <si>
    <t>0690</t>
  </si>
  <si>
    <t>0830</t>
  </si>
  <si>
    <t>Wpływy z różnych opłat</t>
  </si>
  <si>
    <t>Wpływy z usług</t>
  </si>
  <si>
    <t xml:space="preserve">         OGÓŁEM GMINA PYRZYCE</t>
  </si>
  <si>
    <t>Urzędy wojewódzkie</t>
  </si>
  <si>
    <t>85212</t>
  </si>
  <si>
    <t>Świadczenia rodzinne, świadczenia z funduszu alimentacyjnego oraz składki na ubezpieczenia emerytalne i rentowe z ubezpieczenia społecznego</t>
  </si>
  <si>
    <t>0920</t>
  </si>
  <si>
    <t>0970</t>
  </si>
  <si>
    <t>Pozostałe odsetki</t>
  </si>
  <si>
    <t>Wpływy z różnych dochodów</t>
  </si>
  <si>
    <t>0980</t>
  </si>
  <si>
    <t>Wpływy z tytułu zwrotów wypłaconych świadczeń z funduszu alimentacyjnego</t>
  </si>
  <si>
    <t>JEDNOSTKA REALIZUJĄCA: Urząd Miejski</t>
  </si>
  <si>
    <t>JEDNOSTKA REALIZUJĄCA: Ośrodek Pomocy Społecznej</t>
  </si>
  <si>
    <t>Plan finansowy dochodów budżetu państwa związanych z realizacją  zadań zleconych gminie  na rok 2012</t>
  </si>
  <si>
    <t>Załącznik  Nr 2                                                           do Zarządzenia                                     Nr 472/2012                                                               Burmistrza Pyrzyc                                                                                       z dnia 16 stycznia 2012r.</t>
  </si>
  <si>
    <t>Plan na  początek 2012r.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</si>
</sst>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0\ _z_ł_-;\-* #,##0.000\ _z_ł_-;_-* &quot;-&quot;??\ _z_ł_-;_-@_-"/>
    <numFmt numFmtId="165" formatCode="#,##0.0"/>
    <numFmt numFmtId="166" formatCode="#,##0.000"/>
    <numFmt numFmtId="167" formatCode="#,##0.0000"/>
    <numFmt numFmtId="168" formatCode="#,##0.00000"/>
    <numFmt numFmtId="169" formatCode="#,##0.000000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</numFmts>
  <fonts count="1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4"/>
      <name val="Arial CE"/>
      <family val="2"/>
    </font>
    <font>
      <b/>
      <sz val="14"/>
      <name val="Arial CE"/>
      <family val="2"/>
    </font>
    <font>
      <sz val="14"/>
      <name val="Arial"/>
      <family val="2"/>
    </font>
    <font>
      <b/>
      <sz val="14"/>
      <name val="Arial"/>
      <family val="2"/>
    </font>
    <font>
      <i/>
      <sz val="14"/>
      <name val="Arial"/>
      <family val="2"/>
    </font>
    <font>
      <i/>
      <sz val="14"/>
      <name val="Arial CE"/>
      <family val="2"/>
    </font>
    <font>
      <sz val="16"/>
      <name val="Arial"/>
      <family val="2"/>
    </font>
    <font>
      <b/>
      <sz val="16"/>
      <name val="Arial CE"/>
      <family val="2"/>
    </font>
    <font>
      <sz val="16"/>
      <name val="Arial CE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horizontal="center"/>
    </xf>
    <xf numFmtId="4" fontId="3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/>
    </xf>
    <xf numFmtId="49" fontId="5" fillId="0" borderId="0" xfId="0" applyNumberFormat="1" applyFont="1" applyFill="1" applyAlignment="1">
      <alignment vertical="center"/>
    </xf>
    <xf numFmtId="49" fontId="3" fillId="0" borderId="0" xfId="0" applyNumberFormat="1" applyFont="1" applyFill="1" applyAlignment="1">
      <alignment/>
    </xf>
    <xf numFmtId="0" fontId="7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/>
    </xf>
    <xf numFmtId="0" fontId="8" fillId="0" borderId="0" xfId="0" applyFont="1" applyFill="1" applyAlignment="1">
      <alignment/>
    </xf>
    <xf numFmtId="4" fontId="3" fillId="0" borderId="0" xfId="0" applyNumberFormat="1" applyFont="1" applyFill="1" applyAlignment="1">
      <alignment horizontal="right"/>
    </xf>
    <xf numFmtId="0" fontId="4" fillId="0" borderId="0" xfId="0" applyFont="1" applyFill="1" applyBorder="1" applyAlignment="1">
      <alignment horizontal="center"/>
    </xf>
    <xf numFmtId="49" fontId="3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/>
    </xf>
    <xf numFmtId="49" fontId="7" fillId="0" borderId="1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wrapText="1"/>
    </xf>
    <xf numFmtId="4" fontId="3" fillId="0" borderId="0" xfId="0" applyNumberFormat="1" applyFont="1" applyFill="1" applyAlignment="1">
      <alignment horizontal="left" wrapText="1"/>
    </xf>
    <xf numFmtId="0" fontId="9" fillId="0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/>
    </xf>
    <xf numFmtId="0" fontId="12" fillId="0" borderId="2" xfId="0" applyFont="1" applyFill="1" applyBorder="1" applyAlignment="1">
      <alignment vertical="center"/>
    </xf>
    <xf numFmtId="0" fontId="12" fillId="0" borderId="2" xfId="0" applyFont="1" applyFill="1" applyBorder="1" applyAlignment="1">
      <alignment horizontal="center" vertical="center"/>
    </xf>
    <xf numFmtId="49" fontId="12" fillId="0" borderId="2" xfId="0" applyNumberFormat="1" applyFont="1" applyFill="1" applyBorder="1" applyAlignment="1">
      <alignment vertical="center"/>
    </xf>
    <xf numFmtId="0" fontId="4" fillId="0" borderId="0" xfId="0" applyFont="1" applyFill="1" applyAlignment="1">
      <alignment/>
    </xf>
    <xf numFmtId="0" fontId="12" fillId="0" borderId="4" xfId="0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vertical="center"/>
    </xf>
    <xf numFmtId="49" fontId="11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4" fontId="11" fillId="0" borderId="0" xfId="0" applyNumberFormat="1" applyFont="1" applyFill="1" applyBorder="1" applyAlignment="1">
      <alignment/>
    </xf>
    <xf numFmtId="49" fontId="11" fillId="0" borderId="5" xfId="0" applyNumberFormat="1" applyFont="1" applyFill="1" applyBorder="1" applyAlignment="1">
      <alignment/>
    </xf>
    <xf numFmtId="0" fontId="11" fillId="0" borderId="5" xfId="0" applyFont="1" applyFill="1" applyBorder="1" applyAlignment="1">
      <alignment/>
    </xf>
    <xf numFmtId="4" fontId="11" fillId="0" borderId="3" xfId="0" applyNumberFormat="1" applyFont="1" applyFill="1" applyBorder="1" applyAlignment="1">
      <alignment/>
    </xf>
    <xf numFmtId="0" fontId="9" fillId="0" borderId="5" xfId="0" applyFont="1" applyFill="1" applyBorder="1" applyAlignment="1">
      <alignment horizontal="center" vertical="center"/>
    </xf>
    <xf numFmtId="49" fontId="9" fillId="0" borderId="5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center"/>
    </xf>
    <xf numFmtId="4" fontId="10" fillId="0" borderId="0" xfId="0" applyNumberFormat="1" applyFont="1" applyFill="1" applyBorder="1" applyAlignment="1">
      <alignment/>
    </xf>
    <xf numFmtId="4" fontId="12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12" fillId="0" borderId="6" xfId="0" applyFont="1" applyFill="1" applyBorder="1" applyAlignment="1">
      <alignment horizontal="center" vertical="center"/>
    </xf>
    <xf numFmtId="49" fontId="12" fillId="0" borderId="6" xfId="0" applyNumberFormat="1" applyFont="1" applyFill="1" applyBorder="1" applyAlignment="1">
      <alignment vertical="center"/>
    </xf>
    <xf numFmtId="0" fontId="12" fillId="0" borderId="6" xfId="0" applyFont="1" applyFill="1" applyBorder="1" applyAlignment="1">
      <alignment vertical="center"/>
    </xf>
    <xf numFmtId="0" fontId="9" fillId="0" borderId="7" xfId="0" applyFont="1" applyFill="1" applyBorder="1" applyAlignment="1">
      <alignment vertical="center" wrapText="1"/>
    </xf>
    <xf numFmtId="49" fontId="11" fillId="0" borderId="8" xfId="0" applyNumberFormat="1" applyFont="1" applyFill="1" applyBorder="1" applyAlignment="1">
      <alignment/>
    </xf>
    <xf numFmtId="0" fontId="11" fillId="0" borderId="2" xfId="0" applyFont="1" applyFill="1" applyBorder="1" applyAlignment="1">
      <alignment/>
    </xf>
    <xf numFmtId="0" fontId="12" fillId="0" borderId="6" xfId="0" applyFont="1" applyFill="1" applyBorder="1" applyAlignment="1">
      <alignment vertical="center" wrapText="1"/>
    </xf>
    <xf numFmtId="0" fontId="9" fillId="0" borderId="9" xfId="0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vertical="center"/>
    </xf>
    <xf numFmtId="49" fontId="9" fillId="0" borderId="4" xfId="0" applyNumberFormat="1" applyFont="1" applyFill="1" applyBorder="1" applyAlignment="1">
      <alignment vertical="center"/>
    </xf>
    <xf numFmtId="49" fontId="9" fillId="0" borderId="11" xfId="0" applyNumberFormat="1" applyFont="1" applyFill="1" applyBorder="1" applyAlignment="1">
      <alignment vertical="center"/>
    </xf>
    <xf numFmtId="0" fontId="9" fillId="0" borderId="2" xfId="0" applyFont="1" applyFill="1" applyBorder="1" applyAlignment="1">
      <alignment vertical="center" wrapText="1"/>
    </xf>
    <xf numFmtId="49" fontId="9" fillId="0" borderId="2" xfId="0" applyNumberFormat="1" applyFont="1" applyFill="1" applyBorder="1" applyAlignment="1">
      <alignment horizontal="left" vertical="center"/>
    </xf>
    <xf numFmtId="49" fontId="12" fillId="0" borderId="6" xfId="0" applyNumberFormat="1" applyFont="1" applyFill="1" applyBorder="1" applyAlignment="1">
      <alignment horizontal="left" vertical="center"/>
    </xf>
    <xf numFmtId="0" fontId="10" fillId="0" borderId="6" xfId="0" applyFont="1" applyFill="1" applyBorder="1" applyAlignment="1">
      <alignment wrapText="1"/>
    </xf>
    <xf numFmtId="0" fontId="12" fillId="0" borderId="2" xfId="0" applyFont="1" applyFill="1" applyBorder="1" applyAlignment="1">
      <alignment horizontal="left" vertical="center"/>
    </xf>
    <xf numFmtId="4" fontId="8" fillId="0" borderId="0" xfId="0" applyNumberFormat="1" applyFont="1" applyFill="1" applyAlignment="1">
      <alignment horizontal="right"/>
    </xf>
    <xf numFmtId="3" fontId="10" fillId="0" borderId="6" xfId="0" applyNumberFormat="1" applyFont="1" applyFill="1" applyBorder="1" applyAlignment="1">
      <alignment/>
    </xf>
    <xf numFmtId="3" fontId="11" fillId="0" borderId="2" xfId="0" applyNumberFormat="1" applyFont="1" applyFill="1" applyBorder="1" applyAlignment="1">
      <alignment/>
    </xf>
    <xf numFmtId="3" fontId="11" fillId="0" borderId="7" xfId="0" applyNumberFormat="1" applyFont="1" applyFill="1" applyBorder="1" applyAlignment="1">
      <alignment/>
    </xf>
    <xf numFmtId="3" fontId="11" fillId="0" borderId="1" xfId="0" applyNumberFormat="1" applyFont="1" applyFill="1" applyBorder="1" applyAlignment="1">
      <alignment/>
    </xf>
    <xf numFmtId="3" fontId="11" fillId="0" borderId="12" xfId="0" applyNumberFormat="1" applyFont="1" applyFill="1" applyBorder="1" applyAlignment="1">
      <alignment/>
    </xf>
    <xf numFmtId="3" fontId="12" fillId="0" borderId="2" xfId="0" applyNumberFormat="1" applyFont="1" applyFill="1" applyBorder="1" applyAlignment="1">
      <alignment vertical="center"/>
    </xf>
    <xf numFmtId="3" fontId="3" fillId="0" borderId="0" xfId="0" applyNumberFormat="1" applyFont="1" applyFill="1" applyAlignment="1">
      <alignment/>
    </xf>
    <xf numFmtId="4" fontId="10" fillId="0" borderId="2" xfId="0" applyNumberFormat="1" applyFont="1" applyFill="1" applyBorder="1" applyAlignment="1">
      <alignment/>
    </xf>
    <xf numFmtId="4" fontId="10" fillId="0" borderId="6" xfId="0" applyNumberFormat="1" applyFont="1" applyFill="1" applyBorder="1" applyAlignment="1">
      <alignment/>
    </xf>
    <xf numFmtId="4" fontId="11" fillId="0" borderId="2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/>
    </xf>
    <xf numFmtId="0" fontId="0" fillId="0" borderId="13" xfId="0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0" fillId="0" borderId="3" xfId="0" applyBorder="1" applyAlignment="1">
      <alignment horizontal="left"/>
    </xf>
    <xf numFmtId="0" fontId="6" fillId="0" borderId="7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4" fontId="6" fillId="0" borderId="16" xfId="0" applyNumberFormat="1" applyFont="1" applyFill="1" applyBorder="1" applyAlignment="1">
      <alignment horizontal="center" vertical="center" wrapText="1"/>
    </xf>
    <xf numFmtId="4" fontId="6" fillId="0" borderId="4" xfId="0" applyNumberFormat="1" applyFont="1" applyFill="1" applyBorder="1" applyAlignment="1">
      <alignment horizontal="center" vertical="center" wrapText="1"/>
    </xf>
    <xf numFmtId="4" fontId="6" fillId="0" borderId="7" xfId="0" applyNumberFormat="1" applyFont="1" applyFill="1" applyBorder="1" applyAlignment="1">
      <alignment horizontal="center" vertical="center" wrapText="1"/>
    </xf>
    <xf numFmtId="49" fontId="6" fillId="0" borderId="7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9"/>
  <dimension ref="A1:F32"/>
  <sheetViews>
    <sheetView tabSelected="1" view="pageBreakPreview" zoomScale="65" zoomScaleSheetLayoutView="65" workbookViewId="0" topLeftCell="A1">
      <selection activeCell="H4" sqref="H4"/>
    </sheetView>
  </sheetViews>
  <sheetFormatPr defaultColWidth="9.00390625" defaultRowHeight="12.75"/>
  <cols>
    <col min="1" max="1" width="9.875" style="6" customWidth="1"/>
    <col min="2" max="2" width="9.375" style="10" bestFit="1" customWidth="1"/>
    <col min="3" max="3" width="8.75390625" style="17" bestFit="1" customWidth="1"/>
    <col min="4" max="4" width="61.625" style="2" customWidth="1"/>
    <col min="5" max="5" width="28.375" style="7" customWidth="1"/>
    <col min="6" max="6" width="33.25390625" style="2" customWidth="1"/>
    <col min="7" max="16384" width="9.125" style="2" customWidth="1"/>
  </cols>
  <sheetData>
    <row r="1" spans="5:6" ht="97.5" customHeight="1">
      <c r="E1" s="21"/>
      <c r="F1" s="21" t="s">
        <v>26</v>
      </c>
    </row>
    <row r="2" spans="5:6" ht="18">
      <c r="E2" s="15"/>
      <c r="F2" s="15"/>
    </row>
    <row r="3" spans="1:6" ht="75.75" customHeight="1">
      <c r="A3" s="1"/>
      <c r="B3" s="8"/>
      <c r="C3" s="18"/>
      <c r="D3" s="20" t="s">
        <v>25</v>
      </c>
      <c r="E3" s="16"/>
      <c r="F3" s="16"/>
    </row>
    <row r="4" spans="1:6" ht="60.75" customHeight="1">
      <c r="A4" s="1"/>
      <c r="B4" s="8"/>
      <c r="C4" s="18"/>
      <c r="D4" s="20"/>
      <c r="E4" s="16"/>
      <c r="F4" s="16"/>
    </row>
    <row r="5" spans="1:6" ht="60.75" customHeight="1">
      <c r="A5" s="82"/>
      <c r="B5" s="83"/>
      <c r="C5" s="83"/>
      <c r="D5" s="83"/>
      <c r="E5" s="16"/>
      <c r="F5" s="16"/>
    </row>
    <row r="6" spans="1:6" ht="25.5" customHeight="1">
      <c r="A6" s="72" t="s">
        <v>23</v>
      </c>
      <c r="B6" s="73"/>
      <c r="C6" s="73"/>
      <c r="D6" s="73"/>
      <c r="E6" s="60"/>
      <c r="F6" s="7"/>
    </row>
    <row r="7" spans="1:6" s="3" customFormat="1" ht="15.75" customHeight="1">
      <c r="A7" s="76" t="s">
        <v>0</v>
      </c>
      <c r="B7" s="87" t="s">
        <v>2</v>
      </c>
      <c r="C7" s="87" t="s">
        <v>6</v>
      </c>
      <c r="D7" s="80" t="s">
        <v>1</v>
      </c>
      <c r="E7" s="84" t="s">
        <v>27</v>
      </c>
      <c r="F7" s="71"/>
    </row>
    <row r="8" spans="1:6" s="3" customFormat="1" ht="13.5" customHeight="1">
      <c r="A8" s="77"/>
      <c r="B8" s="88"/>
      <c r="C8" s="88"/>
      <c r="D8" s="81"/>
      <c r="E8" s="85"/>
      <c r="F8" s="71"/>
    </row>
    <row r="9" spans="1:6" s="3" customFormat="1" ht="64.5" customHeight="1">
      <c r="A9" s="77"/>
      <c r="B9" s="88"/>
      <c r="C9" s="88"/>
      <c r="D9" s="81"/>
      <c r="E9" s="86"/>
      <c r="F9" s="71"/>
    </row>
    <row r="10" spans="1:6" s="14" customFormat="1" ht="21.75" customHeight="1" thickBot="1">
      <c r="A10" s="11">
        <v>1</v>
      </c>
      <c r="B10" s="12">
        <v>2</v>
      </c>
      <c r="C10" s="19">
        <v>3</v>
      </c>
      <c r="D10" s="11">
        <v>4</v>
      </c>
      <c r="E10" s="13">
        <v>5</v>
      </c>
      <c r="F10" s="40"/>
    </row>
    <row r="11" spans="1:6" s="3" customFormat="1" ht="42" customHeight="1" thickBot="1">
      <c r="A11" s="25">
        <v>750</v>
      </c>
      <c r="B11" s="26"/>
      <c r="C11" s="26"/>
      <c r="D11" s="24" t="s">
        <v>3</v>
      </c>
      <c r="E11" s="68">
        <f>E12</f>
        <v>800</v>
      </c>
      <c r="F11" s="41"/>
    </row>
    <row r="12" spans="1:6" s="27" customFormat="1" ht="46.5" customHeight="1" thickBot="1">
      <c r="A12" s="78"/>
      <c r="B12" s="45" t="s">
        <v>8</v>
      </c>
      <c r="C12" s="45"/>
      <c r="D12" s="46" t="s">
        <v>14</v>
      </c>
      <c r="E12" s="69">
        <f>SUM(E13:E13)</f>
        <v>800</v>
      </c>
      <c r="F12" s="41"/>
    </row>
    <row r="13" spans="1:6" ht="45" customHeight="1" thickBot="1">
      <c r="A13" s="79"/>
      <c r="B13" s="29"/>
      <c r="C13" s="48" t="s">
        <v>9</v>
      </c>
      <c r="D13" s="49" t="s">
        <v>11</v>
      </c>
      <c r="E13" s="70">
        <v>800</v>
      </c>
      <c r="F13" s="34"/>
    </row>
    <row r="14" spans="1:6" ht="45" customHeight="1">
      <c r="A14" s="30"/>
      <c r="B14" s="31"/>
      <c r="C14" s="32"/>
      <c r="D14" s="33"/>
      <c r="E14" s="34"/>
      <c r="F14" s="34"/>
    </row>
    <row r="15" spans="1:6" ht="45" customHeight="1" thickBot="1">
      <c r="A15" s="74" t="s">
        <v>24</v>
      </c>
      <c r="B15" s="75"/>
      <c r="C15" s="75"/>
      <c r="D15" s="75"/>
      <c r="E15" s="37"/>
      <c r="F15" s="34"/>
    </row>
    <row r="16" spans="1:6" s="27" customFormat="1" ht="51" customHeight="1" thickBot="1">
      <c r="A16" s="44">
        <v>852</v>
      </c>
      <c r="B16" s="45"/>
      <c r="C16" s="45"/>
      <c r="D16" s="46" t="s">
        <v>4</v>
      </c>
      <c r="E16" s="61">
        <f>E17+E21</f>
        <v>90000</v>
      </c>
      <c r="F16" s="41"/>
    </row>
    <row r="17" spans="1:6" s="27" customFormat="1" ht="100.5" customHeight="1" thickBot="1">
      <c r="A17" s="28"/>
      <c r="B17" s="45" t="s">
        <v>15</v>
      </c>
      <c r="C17" s="45"/>
      <c r="D17" s="50" t="s">
        <v>16</v>
      </c>
      <c r="E17" s="61">
        <f>SUM(E18:E20)</f>
        <v>87000</v>
      </c>
      <c r="F17" s="41"/>
    </row>
    <row r="18" spans="1:6" ht="49.5" customHeight="1">
      <c r="A18" s="51"/>
      <c r="B18" s="53"/>
      <c r="C18" s="52" t="s">
        <v>17</v>
      </c>
      <c r="D18" s="47" t="s">
        <v>19</v>
      </c>
      <c r="E18" s="63">
        <v>7000</v>
      </c>
      <c r="F18" s="34"/>
    </row>
    <row r="19" spans="1:6" ht="59.25" customHeight="1">
      <c r="A19" s="51"/>
      <c r="B19" s="53"/>
      <c r="C19" s="52" t="s">
        <v>18</v>
      </c>
      <c r="D19" s="47" t="s">
        <v>20</v>
      </c>
      <c r="E19" s="63">
        <v>10000</v>
      </c>
      <c r="F19" s="34"/>
    </row>
    <row r="20" spans="1:6" ht="60" customHeight="1" thickBot="1">
      <c r="A20" s="51"/>
      <c r="B20" s="29"/>
      <c r="C20" s="54" t="s">
        <v>21</v>
      </c>
      <c r="D20" s="55" t="s">
        <v>22</v>
      </c>
      <c r="E20" s="64">
        <v>70000</v>
      </c>
      <c r="F20" s="34"/>
    </row>
    <row r="21" spans="1:6" s="27" customFormat="1" ht="59.25" customHeight="1" thickBot="1">
      <c r="A21" s="28"/>
      <c r="B21" s="57" t="s">
        <v>7</v>
      </c>
      <c r="C21" s="45"/>
      <c r="D21" s="58" t="s">
        <v>5</v>
      </c>
      <c r="E21" s="61">
        <f>SUM(E22:E22)</f>
        <v>3000</v>
      </c>
      <c r="F21" s="41"/>
    </row>
    <row r="22" spans="1:6" ht="41.25" customHeight="1" thickBot="1">
      <c r="A22" s="22"/>
      <c r="B22" s="56"/>
      <c r="C22" s="48" t="s">
        <v>10</v>
      </c>
      <c r="D22" s="23" t="s">
        <v>12</v>
      </c>
      <c r="E22" s="62">
        <v>3000</v>
      </c>
      <c r="F22" s="34"/>
    </row>
    <row r="23" spans="1:6" ht="41.25" customHeight="1" thickBot="1">
      <c r="A23" s="38"/>
      <c r="B23" s="39"/>
      <c r="C23" s="35"/>
      <c r="D23" s="36"/>
      <c r="E23" s="65"/>
      <c r="F23" s="34"/>
    </row>
    <row r="24" spans="1:6" ht="45.75" customHeight="1" thickBot="1">
      <c r="A24" s="59" t="s">
        <v>13</v>
      </c>
      <c r="B24" s="29"/>
      <c r="C24" s="29"/>
      <c r="D24" s="24"/>
      <c r="E24" s="66">
        <f>E11+E16</f>
        <v>90800</v>
      </c>
      <c r="F24" s="42"/>
    </row>
    <row r="25" spans="1:6" ht="18">
      <c r="A25" s="4"/>
      <c r="B25" s="9"/>
      <c r="C25" s="9"/>
      <c r="D25" s="5"/>
      <c r="E25" s="67"/>
      <c r="F25" s="43"/>
    </row>
    <row r="26" ht="18">
      <c r="E26" s="67"/>
    </row>
    <row r="27" ht="18">
      <c r="E27" s="67"/>
    </row>
    <row r="28" ht="18">
      <c r="E28" s="67"/>
    </row>
    <row r="29" ht="18">
      <c r="E29" s="67"/>
    </row>
    <row r="30" ht="18">
      <c r="E30" s="67"/>
    </row>
    <row r="31" ht="18">
      <c r="E31" s="67"/>
    </row>
    <row r="32" ht="18">
      <c r="E32" s="67"/>
    </row>
  </sheetData>
  <mergeCells count="10">
    <mergeCell ref="A5:D5"/>
    <mergeCell ref="E7:E9"/>
    <mergeCell ref="C7:C9"/>
    <mergeCell ref="B7:B9"/>
    <mergeCell ref="F7:F9"/>
    <mergeCell ref="A6:D6"/>
    <mergeCell ref="A15:D15"/>
    <mergeCell ref="A7:A9"/>
    <mergeCell ref="A12:A13"/>
    <mergeCell ref="D7:D9"/>
  </mergeCells>
  <printOptions/>
  <pageMargins left="1.3779527559055118" right="0" top="0.3937007874015748" bottom="0" header="0.1968503937007874" footer="0.3937007874015748"/>
  <pageSetup horizontalDpi="600" verticalDpi="600" orientation="portrait" paperSize="9" scale="52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w Pyrzycach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Zestawienie załączników</dc:title>
  <dc:subject/>
  <dc:creator>Elżbieta Dzioba</dc:creator>
  <cp:keywords/>
  <dc:description/>
  <cp:lastModifiedBy>Mlodawska</cp:lastModifiedBy>
  <cp:lastPrinted>2011-02-15T09:20:13Z</cp:lastPrinted>
  <dcterms:created xsi:type="dcterms:W3CDTF">2002-10-14T06:46:41Z</dcterms:created>
  <dcterms:modified xsi:type="dcterms:W3CDTF">2012-01-20T06:17:13Z</dcterms:modified>
  <cp:category/>
  <cp:version/>
  <cp:contentType/>
  <cp:contentStatus/>
</cp:coreProperties>
</file>