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ydatki  wł " sheetId="1" r:id="rId1"/>
  </sheets>
  <definedNames>
    <definedName name="_xlnm.Print_Area" localSheetId="0">'Wydatki  wł '!$B$1:$F$40</definedName>
    <definedName name="_xlnm.Print_Titles" localSheetId="0">'Wydatki  wł '!$7:$7</definedName>
  </definedNames>
  <calcPr fullCalcOnLoad="1"/>
</workbook>
</file>

<file path=xl/sharedStrings.xml><?xml version="1.0" encoding="utf-8"?>
<sst xmlns="http://schemas.openxmlformats.org/spreadsheetml/2006/main" count="44" uniqueCount="40">
  <si>
    <t>Dział</t>
  </si>
  <si>
    <t>Rozdział</t>
  </si>
  <si>
    <t>Burmistrza Pyrzyc</t>
  </si>
  <si>
    <t>§ 4300 Zakup usług pozostałych</t>
  </si>
  <si>
    <t>§ 4210 Zakup materiałów i wyposażenia</t>
  </si>
  <si>
    <t>758   Różne rozliczenia</t>
  </si>
  <si>
    <t>Wyszczególnienie</t>
  </si>
  <si>
    <t>010   Rolnictwo i łowiectwo</t>
  </si>
  <si>
    <t>600   Transport i łączność</t>
  </si>
  <si>
    <t>60016  Drogi publiczne gminne</t>
  </si>
  <si>
    <t>75818  Rezerwy ogólne i celowe</t>
  </si>
  <si>
    <t xml:space="preserve">Zwiększenie wydatków </t>
  </si>
  <si>
    <t xml:space="preserve">Zmniejszenie wydatków </t>
  </si>
  <si>
    <t>Wydatki własne</t>
  </si>
  <si>
    <t xml:space="preserve">OGÓŁEM WYDATKI WŁASNE </t>
  </si>
  <si>
    <t>§ 4810 Rezerwy</t>
  </si>
  <si>
    <t>§ 4270 Zakup usług remontowych</t>
  </si>
  <si>
    <t>01041  Program Rozwoju Obszarów Wiejskich 2007-2013</t>
  </si>
  <si>
    <t>60017  Drogi wewnętrzne</t>
  </si>
  <si>
    <t>700   Gospodarka mieszkaniowa</t>
  </si>
  <si>
    <t>70095  Pozostała działalność</t>
  </si>
  <si>
    <t>852   Pomoc społeczna</t>
  </si>
  <si>
    <t>85213  Składki na ubezpieczenie zdrowotne opłacane za osoby pobierające niektóre świadczenia z pomocy społecznej, niektóre świadczenia rodzinne oraz za osoby uczestniczące w zajęciach centrum integracji społecznej</t>
  </si>
  <si>
    <t>85216 Zasiłki stałe</t>
  </si>
  <si>
    <t>900   Gospodarka komunalna i ochrona środowiska</t>
  </si>
  <si>
    <t>90095  Pozostała działalność</t>
  </si>
  <si>
    <t>§ 3110 Świadczenia społeczne</t>
  </si>
  <si>
    <t>§ 4130 Składki na ubezpieczenie zdrowotne</t>
  </si>
  <si>
    <t>§ 4590 Kary i odszkodowania wypłacane na rzecz osób fizycznych</t>
  </si>
  <si>
    <t>§ 4600 Kary i odszkodowania wypłacane na rzecz osób prawnych i innych jednostek organizacyjnych</t>
  </si>
  <si>
    <t>§ 6050 Wydatki inwestycyjne jednostek budżetowych</t>
  </si>
  <si>
    <t>§ 6800 Rezerwy na inwestycje i zakupy inwestycyjne</t>
  </si>
  <si>
    <t>Załącznik</t>
  </si>
  <si>
    <t>z dnia 26 stycznia 2012r.</t>
  </si>
  <si>
    <t>Wydatki z realizacją programów UE</t>
  </si>
  <si>
    <t>Budowa hali przy szkole w Żabowie</t>
  </si>
  <si>
    <t>§ 4810 Rezerwy - ogólna</t>
  </si>
  <si>
    <t>§ 4810 Rezerwy - celowe "Udział śr. własnych w realiz.progr.dotyczących zabytków"</t>
  </si>
  <si>
    <t>*</t>
  </si>
  <si>
    <t>do Zarządzenia Nr 482/2012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</si>
</sst>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" fontId="3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04"/>
  <sheetViews>
    <sheetView tabSelected="1" view="pageBreakPreview" zoomScale="75" zoomScaleSheetLayoutView="75" workbookViewId="0" topLeftCell="A1">
      <selection activeCell="J5" sqref="J5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32</v>
      </c>
    </row>
    <row r="2" ht="18">
      <c r="E2" s="3" t="s">
        <v>39</v>
      </c>
    </row>
    <row r="3" ht="18">
      <c r="E3" s="3" t="s">
        <v>2</v>
      </c>
    </row>
    <row r="4" ht="18">
      <c r="E4" s="3" t="s">
        <v>33</v>
      </c>
    </row>
    <row r="5" spans="2:54" s="6" customFormat="1" ht="22.5" customHeight="1">
      <c r="B5" s="13" t="s">
        <v>13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42"/>
      <c r="C6" s="43"/>
      <c r="D6" s="43"/>
      <c r="E6" s="43"/>
      <c r="F6" s="4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6</v>
      </c>
      <c r="E7" s="12" t="s">
        <v>11</v>
      </c>
      <c r="F7" s="12" t="s">
        <v>12</v>
      </c>
    </row>
    <row r="8" spans="2:6" ht="41.25" customHeight="1">
      <c r="B8" s="48" t="s">
        <v>7</v>
      </c>
      <c r="C8" s="44"/>
      <c r="D8" s="41"/>
      <c r="E8" s="15">
        <f>E9</f>
        <v>1100000</v>
      </c>
      <c r="F8" s="15">
        <f>F9</f>
        <v>0</v>
      </c>
    </row>
    <row r="9" spans="2:6" ht="46.5" customHeight="1">
      <c r="B9" s="22"/>
      <c r="C9" s="44" t="s">
        <v>17</v>
      </c>
      <c r="D9" s="41"/>
      <c r="E9" s="15">
        <f>E10</f>
        <v>1100000</v>
      </c>
      <c r="F9" s="15">
        <f>F10</f>
        <v>0</v>
      </c>
    </row>
    <row r="10" spans="2:6" ht="37.5" customHeight="1">
      <c r="B10" s="18"/>
      <c r="C10" s="46" t="s">
        <v>30</v>
      </c>
      <c r="D10" s="47"/>
      <c r="E10" s="16">
        <v>1100000</v>
      </c>
      <c r="F10" s="16"/>
    </row>
    <row r="11" spans="2:6" ht="37.5" customHeight="1">
      <c r="B11" s="45" t="s">
        <v>8</v>
      </c>
      <c r="C11" s="44"/>
      <c r="D11" s="41"/>
      <c r="E11" s="30">
        <f>E12+E14</f>
        <v>0</v>
      </c>
      <c r="F11" s="30">
        <f>F12+F14</f>
        <v>150000</v>
      </c>
    </row>
    <row r="12" spans="2:6" ht="32.25" customHeight="1">
      <c r="B12" s="17"/>
      <c r="C12" s="44" t="s">
        <v>9</v>
      </c>
      <c r="D12" s="41"/>
      <c r="E12" s="30">
        <f>SUM(E13:E13)</f>
        <v>0</v>
      </c>
      <c r="F12" s="30">
        <f>SUM(F13:F13)</f>
        <v>75000</v>
      </c>
    </row>
    <row r="13" spans="2:6" ht="31.5" customHeight="1">
      <c r="B13" s="19"/>
      <c r="C13" s="46" t="s">
        <v>16</v>
      </c>
      <c r="D13" s="47"/>
      <c r="E13" s="23"/>
      <c r="F13" s="23">
        <v>75000</v>
      </c>
    </row>
    <row r="14" spans="2:6" ht="29.25" customHeight="1">
      <c r="B14" s="19"/>
      <c r="C14" s="44" t="s">
        <v>18</v>
      </c>
      <c r="D14" s="41"/>
      <c r="E14" s="30">
        <f>SUM(E15:E15)</f>
        <v>0</v>
      </c>
      <c r="F14" s="30">
        <f>SUM(F15:F15)</f>
        <v>75000</v>
      </c>
    </row>
    <row r="15" spans="2:6" ht="41.25" customHeight="1">
      <c r="B15" s="18"/>
      <c r="C15" s="46" t="s">
        <v>4</v>
      </c>
      <c r="D15" s="47"/>
      <c r="E15" s="23"/>
      <c r="F15" s="23">
        <v>75000</v>
      </c>
    </row>
    <row r="16" spans="2:6" ht="33" customHeight="1">
      <c r="B16" s="45" t="s">
        <v>19</v>
      </c>
      <c r="C16" s="44"/>
      <c r="D16" s="41"/>
      <c r="E16" s="15">
        <f>E17</f>
        <v>0</v>
      </c>
      <c r="F16" s="15">
        <f>F17</f>
        <v>75000</v>
      </c>
    </row>
    <row r="17" spans="2:6" ht="41.25" customHeight="1">
      <c r="B17" s="25"/>
      <c r="C17" s="44" t="s">
        <v>20</v>
      </c>
      <c r="D17" s="41"/>
      <c r="E17" s="15">
        <f>SUM(E18:E20)</f>
        <v>0</v>
      </c>
      <c r="F17" s="15">
        <f>SUM(F18:F20)</f>
        <v>75000</v>
      </c>
    </row>
    <row r="18" spans="2:6" ht="34.5" customHeight="1">
      <c r="B18" s="33"/>
      <c r="C18" s="35" t="s">
        <v>3</v>
      </c>
      <c r="D18" s="34"/>
      <c r="E18" s="15"/>
      <c r="F18" s="23">
        <v>5000</v>
      </c>
    </row>
    <row r="19" spans="2:6" ht="41.25" customHeight="1">
      <c r="B19" s="33"/>
      <c r="C19" s="35" t="s">
        <v>28</v>
      </c>
      <c r="D19" s="34"/>
      <c r="E19" s="15"/>
      <c r="F19" s="23">
        <v>30000</v>
      </c>
    </row>
    <row r="20" spans="2:6" ht="41.25" customHeight="1">
      <c r="B20" s="18"/>
      <c r="C20" s="46" t="s">
        <v>29</v>
      </c>
      <c r="D20" s="47"/>
      <c r="E20" s="16"/>
      <c r="F20" s="23">
        <v>40000</v>
      </c>
    </row>
    <row r="21" spans="2:6" ht="36" customHeight="1">
      <c r="B21" s="39" t="s">
        <v>5</v>
      </c>
      <c r="C21" s="39"/>
      <c r="D21" s="39"/>
      <c r="E21" s="15">
        <f>E22</f>
        <v>0</v>
      </c>
      <c r="F21" s="30">
        <f>F22</f>
        <v>670000</v>
      </c>
    </row>
    <row r="22" spans="2:6" ht="36" customHeight="1">
      <c r="B22" s="19"/>
      <c r="C22" s="44" t="s">
        <v>10</v>
      </c>
      <c r="D22" s="41"/>
      <c r="E22" s="15">
        <f>SUM(E23:E24)</f>
        <v>0</v>
      </c>
      <c r="F22" s="15">
        <f>SUM(F23:F24)</f>
        <v>670000</v>
      </c>
    </row>
    <row r="23" spans="2:6" ht="33.75" customHeight="1">
      <c r="B23" s="19"/>
      <c r="C23" s="35" t="s">
        <v>15</v>
      </c>
      <c r="D23" s="34"/>
      <c r="E23" s="15"/>
      <c r="F23" s="16">
        <v>100000</v>
      </c>
    </row>
    <row r="24" spans="2:6" ht="30.75" customHeight="1">
      <c r="B24" s="19"/>
      <c r="C24" s="34" t="s">
        <v>31</v>
      </c>
      <c r="D24" s="34"/>
      <c r="E24" s="16"/>
      <c r="F24" s="16">
        <v>570000</v>
      </c>
    </row>
    <row r="25" spans="2:6" ht="36" customHeight="1">
      <c r="B25" s="39" t="s">
        <v>21</v>
      </c>
      <c r="C25" s="39"/>
      <c r="D25" s="39"/>
      <c r="E25" s="15">
        <f>E26+E28</f>
        <v>0</v>
      </c>
      <c r="F25" s="15">
        <f>F26+F28</f>
        <v>145000</v>
      </c>
    </row>
    <row r="26" spans="2:6" ht="102" customHeight="1">
      <c r="B26" s="20"/>
      <c r="C26" s="39" t="s">
        <v>22</v>
      </c>
      <c r="D26" s="39"/>
      <c r="E26" s="15">
        <f>SUM(E27:E27)</f>
        <v>0</v>
      </c>
      <c r="F26" s="15">
        <f>SUM(F27:F27)</f>
        <v>14750</v>
      </c>
    </row>
    <row r="27" spans="2:6" ht="36" customHeight="1">
      <c r="B27" s="20"/>
      <c r="C27" s="34" t="s">
        <v>27</v>
      </c>
      <c r="D27" s="34"/>
      <c r="E27" s="16"/>
      <c r="F27" s="16">
        <v>14750</v>
      </c>
    </row>
    <row r="28" spans="2:6" ht="36" customHeight="1">
      <c r="B28" s="20"/>
      <c r="C28" s="39" t="s">
        <v>23</v>
      </c>
      <c r="D28" s="39"/>
      <c r="E28" s="28">
        <f>E29</f>
        <v>0</v>
      </c>
      <c r="F28" s="28">
        <f>F29</f>
        <v>130250</v>
      </c>
    </row>
    <row r="29" spans="2:6" ht="36" customHeight="1">
      <c r="B29" s="20"/>
      <c r="C29" s="34" t="s">
        <v>26</v>
      </c>
      <c r="D29" s="34"/>
      <c r="E29" s="27"/>
      <c r="F29" s="27">
        <v>130250</v>
      </c>
    </row>
    <row r="30" spans="2:6" ht="37.5" customHeight="1">
      <c r="B30" s="36" t="s">
        <v>24</v>
      </c>
      <c r="C30" s="37"/>
      <c r="D30" s="38"/>
      <c r="E30" s="26">
        <f>E31</f>
        <v>0</v>
      </c>
      <c r="F30" s="26">
        <f>F31</f>
        <v>60000</v>
      </c>
    </row>
    <row r="31" spans="2:6" ht="32.25" customHeight="1">
      <c r="B31" s="20"/>
      <c r="C31" s="40" t="s">
        <v>25</v>
      </c>
      <c r="D31" s="41"/>
      <c r="E31" s="26">
        <f>SUM(E32:E33)</f>
        <v>0</v>
      </c>
      <c r="F31" s="26">
        <f>SUM(F32:F33)</f>
        <v>60000</v>
      </c>
    </row>
    <row r="32" spans="2:6" ht="33.75" customHeight="1">
      <c r="B32" s="20"/>
      <c r="C32" s="34" t="s">
        <v>16</v>
      </c>
      <c r="D32" s="34"/>
      <c r="E32" s="26"/>
      <c r="F32" s="21">
        <v>40000</v>
      </c>
    </row>
    <row r="33" spans="2:6" ht="31.5" customHeight="1">
      <c r="B33" s="20"/>
      <c r="C33" s="34" t="s">
        <v>3</v>
      </c>
      <c r="D33" s="34"/>
      <c r="E33" s="21"/>
      <c r="F33" s="16">
        <v>20000</v>
      </c>
    </row>
    <row r="34" spans="2:54" s="6" customFormat="1" ht="37.5" customHeight="1">
      <c r="B34" s="39" t="s">
        <v>14</v>
      </c>
      <c r="C34" s="39"/>
      <c r="D34" s="39"/>
      <c r="E34" s="5">
        <f>E8+E11+E16+E21+E25+E30</f>
        <v>1100000</v>
      </c>
      <c r="F34" s="5">
        <f>F8+F11+F16+F21+F25+F30</f>
        <v>1100000</v>
      </c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2:7" s="14" customFormat="1" ht="39" customHeight="1">
      <c r="B35" s="7"/>
      <c r="C35" s="7"/>
      <c r="D35" s="7"/>
      <c r="E35" s="11"/>
      <c r="F35" s="11"/>
      <c r="G35" s="8"/>
    </row>
    <row r="36" spans="2:5" ht="30" customHeight="1">
      <c r="B36" s="29">
        <v>1</v>
      </c>
      <c r="C36" s="35" t="s">
        <v>36</v>
      </c>
      <c r="D36" s="34"/>
      <c r="E36" s="5">
        <v>50000</v>
      </c>
    </row>
    <row r="37" spans="2:5" ht="45.75" customHeight="1">
      <c r="B37" s="29">
        <v>2</v>
      </c>
      <c r="C37" s="35" t="s">
        <v>37</v>
      </c>
      <c r="D37" s="34"/>
      <c r="E37" s="5">
        <v>50000</v>
      </c>
    </row>
    <row r="38" spans="2:5" ht="27.75" customHeight="1">
      <c r="B38" s="29">
        <v>3</v>
      </c>
      <c r="C38" s="35" t="s">
        <v>31</v>
      </c>
      <c r="D38" s="34"/>
      <c r="E38" s="5">
        <f>E39+E40</f>
        <v>570000</v>
      </c>
    </row>
    <row r="39" spans="2:5" ht="30" customHeight="1">
      <c r="B39" s="31" t="s">
        <v>38</v>
      </c>
      <c r="C39" s="35" t="s">
        <v>34</v>
      </c>
      <c r="D39" s="34"/>
      <c r="E39" s="32">
        <v>350000</v>
      </c>
    </row>
    <row r="40" spans="2:7" ht="27" customHeight="1">
      <c r="B40" s="31" t="s">
        <v>38</v>
      </c>
      <c r="C40" s="35" t="s">
        <v>35</v>
      </c>
      <c r="D40" s="34"/>
      <c r="E40" s="32">
        <v>220000</v>
      </c>
      <c r="G40" s="24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  <row r="1285" spans="5:6" ht="18">
      <c r="E1285" s="9"/>
      <c r="F1285" s="9"/>
    </row>
    <row r="1286" spans="5:6" ht="18">
      <c r="E1286" s="9"/>
      <c r="F1286" s="9"/>
    </row>
    <row r="1287" spans="5:6" ht="18">
      <c r="E1287" s="9"/>
      <c r="F1287" s="9"/>
    </row>
    <row r="1288" spans="5:6" ht="18">
      <c r="E1288" s="9"/>
      <c r="F1288" s="9"/>
    </row>
    <row r="1289" spans="5:6" ht="18">
      <c r="E1289" s="9"/>
      <c r="F1289" s="9"/>
    </row>
    <row r="1290" spans="5:6" ht="18">
      <c r="E1290" s="9"/>
      <c r="F1290" s="9"/>
    </row>
    <row r="1291" spans="5:6" ht="18">
      <c r="E1291" s="9"/>
      <c r="F1291" s="9"/>
    </row>
    <row r="1292" spans="5:6" ht="18">
      <c r="E1292" s="9"/>
      <c r="F1292" s="9"/>
    </row>
    <row r="1293" spans="5:6" ht="18">
      <c r="E1293" s="9"/>
      <c r="F1293" s="9"/>
    </row>
    <row r="1294" spans="5:6" ht="18">
      <c r="E1294" s="9"/>
      <c r="F1294" s="9"/>
    </row>
    <row r="1295" spans="5:6" ht="18">
      <c r="E1295" s="9"/>
      <c r="F1295" s="9"/>
    </row>
    <row r="1296" spans="5:6" ht="18">
      <c r="E1296" s="9"/>
      <c r="F1296" s="9"/>
    </row>
    <row r="1297" spans="5:6" ht="18">
      <c r="E1297" s="9"/>
      <c r="F1297" s="9"/>
    </row>
    <row r="1298" spans="5:6" ht="18">
      <c r="E1298" s="9"/>
      <c r="F1298" s="9"/>
    </row>
    <row r="1299" spans="5:6" ht="18">
      <c r="E1299" s="9"/>
      <c r="F1299" s="9"/>
    </row>
    <row r="1300" spans="5:6" ht="18">
      <c r="E1300" s="9"/>
      <c r="F1300" s="9"/>
    </row>
    <row r="1301" spans="5:6" ht="18">
      <c r="E1301" s="9"/>
      <c r="F1301" s="9"/>
    </row>
    <row r="1302" spans="5:6" ht="18">
      <c r="E1302" s="9"/>
      <c r="F1302" s="9"/>
    </row>
    <row r="1303" spans="5:6" ht="18">
      <c r="E1303" s="9"/>
      <c r="F1303" s="9"/>
    </row>
    <row r="1304" spans="5:6" ht="18">
      <c r="E1304" s="9"/>
      <c r="F1304" s="9"/>
    </row>
  </sheetData>
  <mergeCells count="33">
    <mergeCell ref="C9:D9"/>
    <mergeCell ref="C10:D10"/>
    <mergeCell ref="C38:D38"/>
    <mergeCell ref="C26:D26"/>
    <mergeCell ref="B25:D25"/>
    <mergeCell ref="C13:D13"/>
    <mergeCell ref="C23:D23"/>
    <mergeCell ref="C15:D15"/>
    <mergeCell ref="C14:D14"/>
    <mergeCell ref="C28:D28"/>
    <mergeCell ref="B6:F6"/>
    <mergeCell ref="B21:D21"/>
    <mergeCell ref="C22:D22"/>
    <mergeCell ref="C24:D24"/>
    <mergeCell ref="C12:D12"/>
    <mergeCell ref="B11:D11"/>
    <mergeCell ref="B16:D16"/>
    <mergeCell ref="C17:D17"/>
    <mergeCell ref="C20:D20"/>
    <mergeCell ref="B8:D8"/>
    <mergeCell ref="C39:D39"/>
    <mergeCell ref="C40:D40"/>
    <mergeCell ref="B30:D30"/>
    <mergeCell ref="C29:D29"/>
    <mergeCell ref="B34:D34"/>
    <mergeCell ref="C36:D36"/>
    <mergeCell ref="C33:D33"/>
    <mergeCell ref="C31:D31"/>
    <mergeCell ref="C37:D37"/>
    <mergeCell ref="C27:D27"/>
    <mergeCell ref="C18:D18"/>
    <mergeCell ref="C19:D19"/>
    <mergeCell ref="C32:D32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2012-01-27T09:20:50Z</cp:lastPrinted>
  <dcterms:created xsi:type="dcterms:W3CDTF">2007-12-18T06:45:39Z</dcterms:created>
  <dcterms:modified xsi:type="dcterms:W3CDTF">2012-01-30T10:39:44Z</dcterms:modified>
  <cp:category/>
  <cp:version/>
  <cp:contentType/>
  <cp:contentStatus/>
</cp:coreProperties>
</file>