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za rok 2010 " sheetId="1" r:id="rId1"/>
  </sheets>
  <definedNames>
    <definedName name="_xlnm.Print_Area" localSheetId="0">'za rok 2010 '!$A$1:$G$44</definedName>
  </definedNames>
  <calcPr fullCalcOnLoad="1"/>
</workbook>
</file>

<file path=xl/sharedStrings.xml><?xml version="1.0" encoding="utf-8"?>
<sst xmlns="http://schemas.openxmlformats.org/spreadsheetml/2006/main" count="45" uniqueCount="43">
  <si>
    <t>WYSZCZEGÓLNIENIE</t>
  </si>
  <si>
    <t>DOCHODY</t>
  </si>
  <si>
    <t>WYDATKI</t>
  </si>
  <si>
    <t>wydatki bieżące</t>
  </si>
  <si>
    <t>wydatki majątkowe</t>
  </si>
  <si>
    <t>NADWYŻKA/DEFICYT</t>
  </si>
  <si>
    <t>FINANSOWANIE</t>
  </si>
  <si>
    <t>Przychody ogółem</t>
  </si>
  <si>
    <t>Rozchody ogółem</t>
  </si>
  <si>
    <t>spłaty kredytów i pożyczek</t>
  </si>
  <si>
    <t>wykup obligacji samorządowych</t>
  </si>
  <si>
    <t>inne źródła</t>
  </si>
  <si>
    <t>kredyty i pożyczki</t>
  </si>
  <si>
    <t>dochody bieżące</t>
  </si>
  <si>
    <t>dochody majątkowe</t>
  </si>
  <si>
    <t>Wykorzystane środki  pochodzące z budżetu Unii Europejskiej oraz niepodlegające zwrotowi środki z pomocy udzielonej przez  państwa członkowskie Europejskiego Porozumienia o Wolnym Handlu (EFTA)</t>
  </si>
  <si>
    <t>Powiat Pyrzycki</t>
  </si>
  <si>
    <t xml:space="preserve">Gmina Lipiany </t>
  </si>
  <si>
    <t>Gmina Przelewice</t>
  </si>
  <si>
    <t>Dotacje otrzymane z budżetów jednostek samorządu terytorialnego:</t>
  </si>
  <si>
    <t>Dotacje udzielone innym jednostkom samorządu terytorialnego:</t>
  </si>
  <si>
    <t>Na realizację projektu "Nowa szansa" - 177 462,00 zł</t>
  </si>
  <si>
    <t>Współfinansowanie Straży Międzygminnej - 62 100,00 zł</t>
  </si>
  <si>
    <t xml:space="preserve"> </t>
  </si>
  <si>
    <t>Dofinansowanie przebudowy ul.Jana Pawła II w Pyrzycach - 10 000,00 zł</t>
  </si>
  <si>
    <t>Dofinansowanie warsztatów osób niepełnosprawnych - 19 043,00 zł</t>
  </si>
  <si>
    <t>Dofinansowanie dowozu uczniów do szkół w Pyrzycach - 10 273,04 zł</t>
  </si>
  <si>
    <t xml:space="preserve">Poręczenia: </t>
  </si>
  <si>
    <t>INFORMACJA</t>
  </si>
  <si>
    <t>Z WYKONANIA BUDŻETU GMINY PYRZYCE</t>
  </si>
  <si>
    <t>ZA ROK 2010</t>
  </si>
  <si>
    <t>KWOTA</t>
  </si>
  <si>
    <t>Gmina - Miasto Szczecin</t>
  </si>
  <si>
    <t>Dofinansowanie programu interwencyjno-motywacyjnego, dla osób nietrzeźwych z terenu Gminy Pyrzyce - 2 000,00 zł</t>
  </si>
  <si>
    <t>I</t>
  </si>
  <si>
    <t>II</t>
  </si>
  <si>
    <t>III</t>
  </si>
  <si>
    <t>IV</t>
  </si>
  <si>
    <t xml:space="preserve">W 2003r. Gmina udzieliła poręczenia pożyczki Pyrzyckiemu Przedsiębiorstwu Komunalnemu Spółce z o.o na kwotę 3 456 600 zł.                                                                        Na dzień 31-12-2010r. spółce pozostało do spłaty zgodnie z harmonogramem 356 600,00 zł   </t>
  </si>
  <si>
    <t>obligacje j.s.t</t>
  </si>
  <si>
    <t>Zobowiązania wymagalne na 31-12-2010r.</t>
  </si>
  <si>
    <t>Na realizacje zadań biblioteki powiatowej - 24 240,00 zł</t>
  </si>
  <si>
    <t>*w tym: kwota środków otrzymanych w 2010 jako refundacja wydatków za lata 2007-2009 - 3 212 645,37 zł:                                                                                            - Budowa Pyrzyckiego Domu Kultury - 3 200 445,37 zł                                                                                    - Przebudowa drogi Gminnej w Nieborowie - 12 200,00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</si>
</sst>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7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 vertical="center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4" fontId="6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view="pageBreakPreview" zoomScale="60" workbookViewId="0" topLeftCell="A1">
      <selection activeCell="Q8" sqref="Q8"/>
    </sheetView>
  </sheetViews>
  <sheetFormatPr defaultColWidth="9.00390625" defaultRowHeight="12.75"/>
  <cols>
    <col min="1" max="1" width="3.625" style="22" customWidth="1"/>
    <col min="2" max="2" width="7.125" style="22" customWidth="1"/>
    <col min="3" max="3" width="9.125" style="22" customWidth="1"/>
    <col min="4" max="4" width="14.125" style="22" customWidth="1"/>
    <col min="5" max="5" width="68.375" style="22" customWidth="1"/>
    <col min="6" max="6" width="26.75390625" style="23" customWidth="1"/>
    <col min="7" max="7" width="11.75390625" style="22" bestFit="1" customWidth="1"/>
    <col min="8" max="8" width="10.125" style="22" bestFit="1" customWidth="1"/>
    <col min="9" max="16384" width="9.125" style="22" customWidth="1"/>
  </cols>
  <sheetData>
    <row r="2" spans="3:6" ht="18">
      <c r="C2" s="3"/>
      <c r="D2" s="3"/>
      <c r="E2" s="3"/>
      <c r="F2" s="14"/>
    </row>
    <row r="3" spans="3:6" ht="18">
      <c r="C3" s="4"/>
      <c r="D3" s="4"/>
      <c r="E3" s="29" t="s">
        <v>28</v>
      </c>
      <c r="F3" s="15"/>
    </row>
    <row r="4" spans="3:6" ht="18" customHeight="1">
      <c r="C4" s="4"/>
      <c r="D4" s="4"/>
      <c r="E4" s="29" t="s">
        <v>29</v>
      </c>
      <c r="F4" s="14"/>
    </row>
    <row r="5" spans="3:6" ht="18">
      <c r="C5" s="3"/>
      <c r="D5" s="4"/>
      <c r="E5" s="29" t="s">
        <v>30</v>
      </c>
      <c r="F5" s="14"/>
    </row>
    <row r="6" spans="3:6" ht="18">
      <c r="C6" s="3"/>
      <c r="D6" s="4"/>
      <c r="E6" s="29"/>
      <c r="F6" s="14"/>
    </row>
    <row r="7" spans="2:6" ht="24.75" customHeight="1">
      <c r="B7" s="45"/>
      <c r="C7" s="60" t="s">
        <v>0</v>
      </c>
      <c r="D7" s="61"/>
      <c r="E7" s="62"/>
      <c r="F7" s="40" t="s">
        <v>31</v>
      </c>
    </row>
    <row r="8" spans="2:6" ht="23.25" customHeight="1">
      <c r="B8" s="46" t="s">
        <v>34</v>
      </c>
      <c r="C8" s="8" t="s">
        <v>1</v>
      </c>
      <c r="D8" s="9"/>
      <c r="E8" s="10"/>
      <c r="F8" s="16">
        <f>SUM(F9:F10)</f>
        <v>50349155.61</v>
      </c>
    </row>
    <row r="9" spans="2:6" ht="23.25" customHeight="1">
      <c r="B9" s="47"/>
      <c r="C9" s="54" t="s">
        <v>13</v>
      </c>
      <c r="D9" s="50"/>
      <c r="E9" s="51"/>
      <c r="F9" s="25">
        <v>43414099.21</v>
      </c>
    </row>
    <row r="10" spans="2:6" ht="23.25" customHeight="1">
      <c r="B10" s="48"/>
      <c r="C10" s="54" t="s">
        <v>14</v>
      </c>
      <c r="D10" s="50"/>
      <c r="E10" s="51"/>
      <c r="F10" s="25">
        <v>6935056.4</v>
      </c>
    </row>
    <row r="11" spans="2:6" ht="23.25" customHeight="1">
      <c r="B11" s="46" t="s">
        <v>35</v>
      </c>
      <c r="C11" s="8" t="s">
        <v>2</v>
      </c>
      <c r="D11" s="9"/>
      <c r="E11" s="10"/>
      <c r="F11" s="17">
        <f>F13+F12</f>
        <v>51687963.169999994</v>
      </c>
    </row>
    <row r="12" spans="2:6" ht="26.25" customHeight="1">
      <c r="B12" s="47"/>
      <c r="C12" s="54" t="s">
        <v>3</v>
      </c>
      <c r="D12" s="50"/>
      <c r="E12" s="51"/>
      <c r="F12" s="18">
        <v>42489438.23</v>
      </c>
    </row>
    <row r="13" spans="2:6" ht="26.25" customHeight="1">
      <c r="B13" s="48"/>
      <c r="C13" s="54" t="s">
        <v>4</v>
      </c>
      <c r="D13" s="50"/>
      <c r="E13" s="51"/>
      <c r="F13" s="18">
        <v>9198524.94</v>
      </c>
    </row>
    <row r="14" spans="2:6" ht="24" customHeight="1">
      <c r="B14" s="48" t="s">
        <v>36</v>
      </c>
      <c r="C14" s="8" t="s">
        <v>5</v>
      </c>
      <c r="D14" s="11"/>
      <c r="E14" s="10"/>
      <c r="F14" s="17">
        <f>F8-F11</f>
        <v>-1338807.559999995</v>
      </c>
    </row>
    <row r="15" spans="2:7" ht="25.5" customHeight="1">
      <c r="B15" s="47" t="s">
        <v>37</v>
      </c>
      <c r="C15" s="8" t="s">
        <v>6</v>
      </c>
      <c r="D15" s="11"/>
      <c r="E15" s="10"/>
      <c r="F15" s="19">
        <f>F16-F20</f>
        <v>1699217.6099999999</v>
      </c>
      <c r="G15" s="23"/>
    </row>
    <row r="16" spans="2:6" ht="23.25" customHeight="1">
      <c r="B16" s="47"/>
      <c r="C16" s="12" t="s">
        <v>7</v>
      </c>
      <c r="D16" s="12"/>
      <c r="E16" s="12"/>
      <c r="F16" s="17">
        <f>SUM(F17:F19)</f>
        <v>3699217.61</v>
      </c>
    </row>
    <row r="17" spans="2:8" ht="21" customHeight="1">
      <c r="B17" s="46"/>
      <c r="C17" s="54" t="s">
        <v>39</v>
      </c>
      <c r="D17" s="50"/>
      <c r="E17" s="51"/>
      <c r="F17" s="20">
        <v>3484000</v>
      </c>
      <c r="H17" s="23"/>
    </row>
    <row r="18" spans="2:8" ht="22.5" customHeight="1" hidden="1">
      <c r="B18" s="46"/>
      <c r="C18" s="54" t="s">
        <v>12</v>
      </c>
      <c r="D18" s="50"/>
      <c r="E18" s="51"/>
      <c r="F18" s="20">
        <v>0</v>
      </c>
      <c r="H18" s="23"/>
    </row>
    <row r="19" spans="2:6" ht="21.75" customHeight="1">
      <c r="B19" s="46"/>
      <c r="C19" s="54" t="s">
        <v>11</v>
      </c>
      <c r="D19" s="50"/>
      <c r="E19" s="51"/>
      <c r="F19" s="18">
        <v>215217.61</v>
      </c>
    </row>
    <row r="20" spans="2:7" ht="21" customHeight="1">
      <c r="B20" s="46"/>
      <c r="C20" s="30" t="s">
        <v>8</v>
      </c>
      <c r="D20" s="12"/>
      <c r="E20" s="13"/>
      <c r="F20" s="21">
        <f>F21+F22</f>
        <v>2000000</v>
      </c>
      <c r="G20" s="23"/>
    </row>
    <row r="21" spans="2:6" ht="25.5" customHeight="1">
      <c r="B21" s="46"/>
      <c r="C21" s="54" t="s">
        <v>9</v>
      </c>
      <c r="D21" s="50"/>
      <c r="E21" s="51"/>
      <c r="F21" s="18">
        <v>375000</v>
      </c>
    </row>
    <row r="22" spans="2:6" ht="23.25" customHeight="1">
      <c r="B22" s="48"/>
      <c r="C22" s="54" t="s">
        <v>10</v>
      </c>
      <c r="D22" s="50"/>
      <c r="E22" s="51"/>
      <c r="F22" s="18">
        <v>1625000</v>
      </c>
    </row>
    <row r="24" spans="2:14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29.25" customHeight="1">
      <c r="B25" s="41">
        <v>1</v>
      </c>
      <c r="C25" s="33" t="s">
        <v>40</v>
      </c>
      <c r="D25" s="33"/>
      <c r="E25" s="33"/>
      <c r="F25" s="17">
        <v>161911.81</v>
      </c>
      <c r="G25" s="1"/>
      <c r="H25" s="1"/>
      <c r="I25" s="1"/>
      <c r="J25" s="1"/>
      <c r="K25" s="1"/>
      <c r="L25" s="1"/>
      <c r="M25" s="1"/>
      <c r="N25" s="1"/>
    </row>
    <row r="26" spans="2:14" ht="51" customHeight="1">
      <c r="B26" s="49">
        <v>2</v>
      </c>
      <c r="C26" s="55" t="s">
        <v>15</v>
      </c>
      <c r="D26" s="55"/>
      <c r="E26" s="56"/>
      <c r="F26" s="17">
        <v>5776443.64</v>
      </c>
      <c r="G26" s="1"/>
      <c r="H26" s="1"/>
      <c r="I26" s="1"/>
      <c r="J26" s="1"/>
      <c r="K26" s="1"/>
      <c r="L26" s="1"/>
      <c r="M26" s="1"/>
      <c r="N26" s="1"/>
    </row>
    <row r="27" spans="2:14" ht="76.5" customHeight="1">
      <c r="B27" s="44"/>
      <c r="C27" s="55" t="s">
        <v>42</v>
      </c>
      <c r="D27" s="55"/>
      <c r="E27" s="56"/>
      <c r="F27" s="34"/>
      <c r="G27" s="1"/>
      <c r="H27" s="1"/>
      <c r="I27" s="1"/>
      <c r="J27" s="1"/>
      <c r="K27" s="1"/>
      <c r="L27" s="1"/>
      <c r="M27" s="1"/>
      <c r="N27" s="1"/>
    </row>
    <row r="28" spans="2:6" s="24" customFormat="1" ht="24.75" customHeight="1">
      <c r="B28" s="44">
        <v>3</v>
      </c>
      <c r="C28" s="65" t="s">
        <v>19</v>
      </c>
      <c r="D28" s="55"/>
      <c r="E28" s="56"/>
      <c r="F28" s="17">
        <f>F29+F32+F35</f>
        <v>336175.04</v>
      </c>
    </row>
    <row r="29" spans="2:14" ht="23.25" customHeight="1">
      <c r="B29" s="42"/>
      <c r="C29" s="55" t="s">
        <v>16</v>
      </c>
      <c r="D29" s="55"/>
      <c r="E29" s="56"/>
      <c r="F29" s="18">
        <v>201702</v>
      </c>
      <c r="G29" s="1"/>
      <c r="H29" s="1"/>
      <c r="I29" s="1"/>
      <c r="J29" s="1"/>
      <c r="K29" s="1"/>
      <c r="L29" s="1"/>
      <c r="M29" s="1"/>
      <c r="N29" s="1"/>
    </row>
    <row r="30" spans="2:14" ht="23.25" customHeight="1">
      <c r="B30" s="42"/>
      <c r="C30" s="5" t="s">
        <v>21</v>
      </c>
      <c r="D30" s="6"/>
      <c r="E30" s="35"/>
      <c r="F30" s="36"/>
      <c r="G30" s="1"/>
      <c r="H30" s="1"/>
      <c r="I30" s="1"/>
      <c r="J30" s="1"/>
      <c r="K30" s="1"/>
      <c r="L30" s="1"/>
      <c r="M30" s="1"/>
      <c r="N30" s="1"/>
    </row>
    <row r="31" spans="2:14" ht="25.5" customHeight="1">
      <c r="B31" s="42"/>
      <c r="C31" s="26" t="s">
        <v>41</v>
      </c>
      <c r="D31" s="31"/>
      <c r="E31" s="37"/>
      <c r="F31" s="38"/>
      <c r="G31" s="1"/>
      <c r="H31" s="1"/>
      <c r="I31" s="1"/>
      <c r="J31" s="1"/>
      <c r="K31" s="1"/>
      <c r="L31" s="1"/>
      <c r="M31" s="1"/>
      <c r="N31" s="1"/>
    </row>
    <row r="32" spans="2:14" ht="20.25" customHeight="1">
      <c r="B32" s="42"/>
      <c r="C32" s="55" t="s">
        <v>17</v>
      </c>
      <c r="D32" s="55"/>
      <c r="E32" s="56"/>
      <c r="F32" s="18">
        <v>72373.04</v>
      </c>
      <c r="G32" s="1"/>
      <c r="H32" s="1"/>
      <c r="I32" s="1"/>
      <c r="J32" s="1"/>
      <c r="K32" s="1"/>
      <c r="L32" s="1"/>
      <c r="M32" s="1"/>
      <c r="N32" s="1"/>
    </row>
    <row r="33" spans="2:14" ht="23.25" customHeight="1">
      <c r="B33" s="42"/>
      <c r="C33" s="7" t="s">
        <v>26</v>
      </c>
      <c r="D33" s="3"/>
      <c r="E33" s="3"/>
      <c r="F33" s="36"/>
      <c r="G33" s="1"/>
      <c r="H33" s="1"/>
      <c r="I33" s="1"/>
      <c r="J33" s="1"/>
      <c r="K33" s="1"/>
      <c r="L33" s="1"/>
      <c r="M33" s="1"/>
      <c r="N33" s="1"/>
    </row>
    <row r="34" spans="2:14" ht="21.75" customHeight="1">
      <c r="B34" s="42"/>
      <c r="C34" s="7" t="s">
        <v>22</v>
      </c>
      <c r="D34" s="3"/>
      <c r="E34" s="3"/>
      <c r="F34" s="38"/>
      <c r="G34" s="1"/>
      <c r="H34" s="1"/>
      <c r="I34" s="1"/>
      <c r="J34" s="1"/>
      <c r="K34" s="1"/>
      <c r="L34" s="1"/>
      <c r="M34" s="1"/>
      <c r="N34" s="1"/>
    </row>
    <row r="35" spans="2:14" ht="21.75" customHeight="1">
      <c r="B35" s="42"/>
      <c r="C35" s="55" t="s">
        <v>18</v>
      </c>
      <c r="D35" s="55"/>
      <c r="E35" s="56"/>
      <c r="F35" s="18">
        <v>62100</v>
      </c>
      <c r="G35" s="1"/>
      <c r="H35" s="1"/>
      <c r="I35" s="1"/>
      <c r="J35" s="1"/>
      <c r="K35" s="1"/>
      <c r="L35" s="1"/>
      <c r="M35" s="1"/>
      <c r="N35" s="1"/>
    </row>
    <row r="36" spans="2:14" ht="25.5" customHeight="1">
      <c r="B36" s="44"/>
      <c r="C36" s="39" t="s">
        <v>22</v>
      </c>
      <c r="D36" s="9"/>
      <c r="E36" s="10"/>
      <c r="F36" s="18"/>
      <c r="G36" s="1"/>
      <c r="H36" s="1"/>
      <c r="I36" s="1"/>
      <c r="J36" s="1"/>
      <c r="K36" s="1"/>
      <c r="L36" s="1"/>
      <c r="M36" s="1"/>
      <c r="N36" s="1"/>
    </row>
    <row r="37" spans="2:14" ht="27" customHeight="1">
      <c r="B37" s="43">
        <v>4</v>
      </c>
      <c r="C37" s="3" t="s">
        <v>20</v>
      </c>
      <c r="D37" s="3"/>
      <c r="E37" s="3"/>
      <c r="F37" s="17">
        <f>F38+F41</f>
        <v>31043</v>
      </c>
      <c r="G37" s="1"/>
      <c r="H37" s="1"/>
      <c r="I37" s="1"/>
      <c r="J37" s="1"/>
      <c r="K37" s="1"/>
      <c r="L37" s="1"/>
      <c r="M37" s="1"/>
      <c r="N37" s="1"/>
    </row>
    <row r="38" spans="2:14" ht="21.75" customHeight="1">
      <c r="B38" s="42"/>
      <c r="C38" s="55" t="s">
        <v>16</v>
      </c>
      <c r="D38" s="55"/>
      <c r="E38" s="56"/>
      <c r="F38" s="18">
        <v>29043</v>
      </c>
      <c r="G38" s="1"/>
      <c r="H38" s="1"/>
      <c r="I38" s="1"/>
      <c r="J38" s="1"/>
      <c r="K38" s="1"/>
      <c r="L38" s="1"/>
      <c r="M38" s="1"/>
      <c r="N38" s="1"/>
    </row>
    <row r="39" spans="1:14" ht="21.75" customHeight="1">
      <c r="A39" s="22" t="s">
        <v>23</v>
      </c>
      <c r="B39" s="42"/>
      <c r="C39" s="3" t="s">
        <v>24</v>
      </c>
      <c r="D39" s="5"/>
      <c r="E39" s="35"/>
      <c r="F39" s="36"/>
      <c r="G39" s="1"/>
      <c r="H39" s="1"/>
      <c r="I39" s="1"/>
      <c r="J39" s="1"/>
      <c r="K39" s="1"/>
      <c r="L39" s="1"/>
      <c r="M39" s="1"/>
      <c r="N39" s="1"/>
    </row>
    <row r="40" spans="2:14" ht="23.25" customHeight="1">
      <c r="B40" s="42"/>
      <c r="C40" s="3" t="s">
        <v>25</v>
      </c>
      <c r="D40" s="26"/>
      <c r="E40" s="37"/>
      <c r="F40" s="38"/>
      <c r="G40" s="1"/>
      <c r="H40" s="1"/>
      <c r="I40" s="1"/>
      <c r="J40" s="1"/>
      <c r="K40" s="1"/>
      <c r="L40" s="1"/>
      <c r="M40" s="1"/>
      <c r="N40" s="1"/>
    </row>
    <row r="41" spans="2:14" ht="25.5" customHeight="1">
      <c r="B41" s="42"/>
      <c r="C41" s="55" t="s">
        <v>32</v>
      </c>
      <c r="D41" s="55"/>
      <c r="E41" s="56"/>
      <c r="F41" s="18">
        <v>2000</v>
      </c>
      <c r="G41" s="1"/>
      <c r="H41" s="1"/>
      <c r="I41" s="1"/>
      <c r="J41" s="1"/>
      <c r="K41" s="1"/>
      <c r="L41" s="1"/>
      <c r="M41" s="1"/>
      <c r="N41" s="1"/>
    </row>
    <row r="42" spans="2:14" ht="39" customHeight="1">
      <c r="B42" s="42"/>
      <c r="C42" s="63" t="s">
        <v>33</v>
      </c>
      <c r="D42" s="64"/>
      <c r="E42" s="64"/>
      <c r="F42" s="33"/>
      <c r="G42" s="1"/>
      <c r="H42" s="1"/>
      <c r="I42" s="1"/>
      <c r="J42" s="1"/>
      <c r="K42" s="1"/>
      <c r="L42" s="1"/>
      <c r="M42" s="1"/>
      <c r="N42" s="1"/>
    </row>
    <row r="43" spans="2:14" ht="25.5" customHeight="1">
      <c r="B43" s="43">
        <v>5</v>
      </c>
      <c r="C43" s="39" t="s">
        <v>27</v>
      </c>
      <c r="D43" s="9"/>
      <c r="E43" s="10"/>
      <c r="F43" s="17">
        <v>356600</v>
      </c>
      <c r="G43" s="1"/>
      <c r="H43" s="1"/>
      <c r="I43" s="1"/>
      <c r="J43" s="1"/>
      <c r="K43" s="1"/>
      <c r="L43" s="1"/>
      <c r="M43" s="1"/>
      <c r="N43" s="1"/>
    </row>
    <row r="44" spans="2:14" ht="81.75" customHeight="1">
      <c r="B44" s="44"/>
      <c r="C44" s="57" t="s">
        <v>38</v>
      </c>
      <c r="D44" s="58"/>
      <c r="E44" s="59"/>
      <c r="F44" s="33"/>
      <c r="G44" s="1"/>
      <c r="H44" s="1"/>
      <c r="I44" s="1"/>
      <c r="J44" s="1"/>
      <c r="K44" s="1"/>
      <c r="L44" s="1"/>
      <c r="M44" s="1"/>
      <c r="N44" s="1"/>
    </row>
    <row r="45" spans="2:14" ht="66.75" customHeight="1">
      <c r="B45" s="1"/>
      <c r="C45" s="28"/>
      <c r="D45" s="32"/>
      <c r="E45" s="32"/>
      <c r="F45" s="1"/>
      <c r="G45" s="1"/>
      <c r="H45" s="1"/>
      <c r="I45" s="1"/>
      <c r="J45" s="1"/>
      <c r="K45" s="1"/>
      <c r="L45" s="1"/>
      <c r="M45" s="1"/>
      <c r="N45" s="1"/>
    </row>
    <row r="46" spans="2:14" ht="14.25">
      <c r="B46" s="1"/>
      <c r="C46" s="1"/>
      <c r="D46" s="1"/>
      <c r="E46" s="1"/>
      <c r="F46" s="27"/>
      <c r="G46" s="1"/>
      <c r="H46" s="1"/>
      <c r="I46" s="1"/>
      <c r="J46" s="1"/>
      <c r="K46" s="1"/>
      <c r="L46" s="1"/>
      <c r="M46" s="1"/>
      <c r="N46" s="1"/>
    </row>
    <row r="47" spans="2:14" ht="15">
      <c r="B47" s="2"/>
      <c r="C47" s="52"/>
      <c r="D47" s="53"/>
      <c r="E47" s="53"/>
      <c r="F47" s="1"/>
      <c r="G47" s="1"/>
      <c r="H47" s="1"/>
      <c r="I47" s="1"/>
      <c r="J47" s="1"/>
      <c r="K47" s="1"/>
      <c r="L47" s="1"/>
      <c r="M47" s="1"/>
      <c r="N47" s="1"/>
    </row>
    <row r="48" spans="2:14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="24" customFormat="1" ht="15"/>
    <row r="50" s="24" customFormat="1" ht="21" customHeight="1"/>
    <row r="51" spans="2:14" ht="24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21">
    <mergeCell ref="C42:E42"/>
    <mergeCell ref="C22:E22"/>
    <mergeCell ref="C28:E28"/>
    <mergeCell ref="C7:E7"/>
    <mergeCell ref="C9:E9"/>
    <mergeCell ref="C10:E10"/>
    <mergeCell ref="C21:E21"/>
    <mergeCell ref="C12:E12"/>
    <mergeCell ref="C13:E13"/>
    <mergeCell ref="C19:E19"/>
    <mergeCell ref="C17:E17"/>
    <mergeCell ref="C47:E47"/>
    <mergeCell ref="C18:E18"/>
    <mergeCell ref="C27:E27"/>
    <mergeCell ref="C26:E26"/>
    <mergeCell ref="C44:E44"/>
    <mergeCell ref="C29:E29"/>
    <mergeCell ref="C32:E32"/>
    <mergeCell ref="C35:E35"/>
    <mergeCell ref="C38:E38"/>
    <mergeCell ref="C41:E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Pyrzyce </dc:creator>
  <cp:keywords/>
  <dc:description/>
  <cp:lastModifiedBy>Mlodawska</cp:lastModifiedBy>
  <cp:lastPrinted>2011-04-28T10:54:02Z</cp:lastPrinted>
  <dcterms:created xsi:type="dcterms:W3CDTF">2006-05-23T04:33:45Z</dcterms:created>
  <dcterms:modified xsi:type="dcterms:W3CDTF">2011-05-05T06:06:58Z</dcterms:modified>
  <cp:category/>
  <cp:version/>
  <cp:contentType/>
  <cp:contentStatus/>
</cp:coreProperties>
</file>