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za III kw2012" sheetId="1" r:id="rId1"/>
  </sheets>
  <definedNames>
    <definedName name="_xlnm.Print_Area" localSheetId="0">'za III kw2012'!$A$1:$H$32</definedName>
  </definedNames>
  <calcPr fullCalcOnLoad="1"/>
</workbook>
</file>

<file path=xl/sharedStrings.xml><?xml version="1.0" encoding="utf-8"?>
<sst xmlns="http://schemas.openxmlformats.org/spreadsheetml/2006/main" count="30" uniqueCount="29">
  <si>
    <t>WYSZCZEGÓLNIENIE</t>
  </si>
  <si>
    <t>ZMIANACH</t>
  </si>
  <si>
    <t>WYKONANIE</t>
  </si>
  <si>
    <t>PLAN</t>
  </si>
  <si>
    <t>PIERWOTNY</t>
  </si>
  <si>
    <t>DOCHODY</t>
  </si>
  <si>
    <t>WYDATKI</t>
  </si>
  <si>
    <t>wydatki bieżące</t>
  </si>
  <si>
    <t>wydatki majątkowe</t>
  </si>
  <si>
    <t>FINANSOWANIE</t>
  </si>
  <si>
    <t>Przychody ogółem</t>
  </si>
  <si>
    <t>z tego:</t>
  </si>
  <si>
    <t>Obligacje j.s.t</t>
  </si>
  <si>
    <t>Rozchody ogółem</t>
  </si>
  <si>
    <t>spłaty kredytów i pożyczek</t>
  </si>
  <si>
    <t xml:space="preserve">WYKONANIE BUDŻETU I FINANSOWANIE DEFICYTU BUDŻETOWEGO </t>
  </si>
  <si>
    <t xml:space="preserve">PLAN  PO </t>
  </si>
  <si>
    <t>wykup obligacji samorządowych</t>
  </si>
  <si>
    <t>kredyty i pożyczki</t>
  </si>
  <si>
    <t>Dz.U.09.157.1240 podaje do publicznej wiadomości informację o wykonaniu</t>
  </si>
  <si>
    <t>dochody bieżące</t>
  </si>
  <si>
    <t>dochody majątkowe</t>
  </si>
  <si>
    <t>spłaty pożyczek udzielonych</t>
  </si>
  <si>
    <t>wolne  środki</t>
  </si>
  <si>
    <t>NADWYŻKA ( ) / DEFICYT(-)</t>
  </si>
  <si>
    <t>Burmistrz Pyrzyc na podstawie art.37 ust.1 pkt.1 ustawy o finansach publicznych</t>
  </si>
  <si>
    <t>GMINY PYRZYCE  ZA III KWARTAŁ 2012 ROKU</t>
  </si>
  <si>
    <t>ZA III kw.2012r.</t>
  </si>
  <si>
    <t>budżetu Gminy Pyrzyce za III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</si>
</sst>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6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view="pageBreakPreview" zoomScaleSheetLayoutView="100" workbookViewId="0" topLeftCell="B25">
      <selection activeCell="E36" sqref="E36"/>
    </sheetView>
  </sheetViews>
  <sheetFormatPr defaultColWidth="9.00390625" defaultRowHeight="12.75"/>
  <cols>
    <col min="1" max="1" width="3.625" style="8" customWidth="1"/>
    <col min="2" max="2" width="7.125" style="8" customWidth="1"/>
    <col min="3" max="3" width="9.125" style="8" customWidth="1"/>
    <col min="4" max="4" width="14.125" style="8" customWidth="1"/>
    <col min="5" max="5" width="21.00390625" style="8" customWidth="1"/>
    <col min="6" max="6" width="20.75390625" style="9" customWidth="1"/>
    <col min="7" max="7" width="25.75390625" style="9" customWidth="1"/>
    <col min="8" max="8" width="26.75390625" style="38" customWidth="1"/>
    <col min="9" max="9" width="11.75390625" style="8" bestFit="1" customWidth="1"/>
    <col min="10" max="10" width="10.125" style="8" bestFit="1" customWidth="1"/>
    <col min="11" max="16384" width="9.125" style="8" customWidth="1"/>
  </cols>
  <sheetData>
    <row r="1" spans="6:8" s="1" customFormat="1" ht="20.25">
      <c r="F1" s="6"/>
      <c r="G1" s="6"/>
      <c r="H1" s="38"/>
    </row>
    <row r="2" spans="3:8" s="1" customFormat="1" ht="20.25">
      <c r="C2" s="1" t="s">
        <v>25</v>
      </c>
      <c r="H2" s="38"/>
    </row>
    <row r="3" spans="3:8" s="1" customFormat="1" ht="20.25">
      <c r="C3" s="1" t="s">
        <v>19</v>
      </c>
      <c r="H3" s="38"/>
    </row>
    <row r="4" spans="3:8" s="51" customFormat="1" ht="20.25">
      <c r="C4" s="51" t="s">
        <v>28</v>
      </c>
      <c r="H4" s="50"/>
    </row>
    <row r="5" spans="3:7" ht="20.25">
      <c r="C5" s="1"/>
      <c r="D5" s="1"/>
      <c r="E5" s="1"/>
      <c r="F5" s="6"/>
      <c r="G5" s="6"/>
    </row>
    <row r="6" spans="3:8" ht="20.25">
      <c r="C6" s="12" t="s">
        <v>15</v>
      </c>
      <c r="D6" s="12"/>
      <c r="E6" s="12"/>
      <c r="F6" s="13"/>
      <c r="G6" s="7"/>
      <c r="H6" s="39"/>
    </row>
    <row r="7" spans="3:7" ht="20.25">
      <c r="C7" s="12" t="s">
        <v>26</v>
      </c>
      <c r="D7" s="12"/>
      <c r="E7" s="12"/>
      <c r="F7" s="14"/>
      <c r="G7" s="6"/>
    </row>
    <row r="8" spans="3:7" ht="13.5" customHeight="1">
      <c r="C8" s="1"/>
      <c r="D8" s="2"/>
      <c r="E8" s="1"/>
      <c r="F8" s="6"/>
      <c r="G8" s="6"/>
    </row>
    <row r="9" spans="3:7" ht="2.25" customHeight="1" hidden="1">
      <c r="C9" s="1"/>
      <c r="D9" s="2"/>
      <c r="E9" s="1"/>
      <c r="F9" s="6"/>
      <c r="G9" s="6"/>
    </row>
    <row r="10" spans="3:7" ht="20.25" hidden="1">
      <c r="C10" s="1"/>
      <c r="D10" s="1"/>
      <c r="E10" s="1"/>
      <c r="F10" s="6"/>
      <c r="G10" s="6"/>
    </row>
    <row r="11" spans="3:7" ht="20.25" hidden="1">
      <c r="C11" s="1"/>
      <c r="D11" s="1"/>
      <c r="E11" s="1"/>
      <c r="F11" s="6"/>
      <c r="G11" s="6"/>
    </row>
    <row r="12" spans="3:8" ht="20.25">
      <c r="C12" s="3" t="s">
        <v>0</v>
      </c>
      <c r="D12" s="4"/>
      <c r="E12" s="4"/>
      <c r="F12" s="37" t="s">
        <v>3</v>
      </c>
      <c r="G12" s="10" t="s">
        <v>16</v>
      </c>
      <c r="H12" s="40" t="s">
        <v>2</v>
      </c>
    </row>
    <row r="13" spans="3:8" ht="20.25">
      <c r="C13" s="15"/>
      <c r="D13" s="16"/>
      <c r="E13" s="16"/>
      <c r="F13" s="17" t="s">
        <v>4</v>
      </c>
      <c r="G13" s="18" t="s">
        <v>1</v>
      </c>
      <c r="H13" s="41" t="s">
        <v>27</v>
      </c>
    </row>
    <row r="14" spans="3:9" ht="23.25" customHeight="1">
      <c r="C14" s="19" t="s">
        <v>5</v>
      </c>
      <c r="D14" s="20"/>
      <c r="E14" s="21"/>
      <c r="F14" s="22">
        <f>SUM(F15:F16)</f>
        <v>48313024.18</v>
      </c>
      <c r="G14" s="22">
        <f>SUM(G15:G16)</f>
        <v>54263826.49</v>
      </c>
      <c r="H14" s="42">
        <f>SUM(H15:H16)</f>
        <v>39327796.339999996</v>
      </c>
      <c r="I14" s="9"/>
    </row>
    <row r="15" spans="3:9" ht="23.25" customHeight="1">
      <c r="C15" s="52" t="s">
        <v>20</v>
      </c>
      <c r="D15" s="53"/>
      <c r="E15" s="54"/>
      <c r="F15" s="23">
        <v>45965865.18</v>
      </c>
      <c r="G15" s="23">
        <v>49244168.28</v>
      </c>
      <c r="H15" s="43">
        <v>38430026.68</v>
      </c>
      <c r="I15" s="9"/>
    </row>
    <row r="16" spans="3:9" ht="23.25" customHeight="1">
      <c r="C16" s="52" t="s">
        <v>21</v>
      </c>
      <c r="D16" s="53"/>
      <c r="E16" s="54"/>
      <c r="F16" s="23">
        <v>2347159</v>
      </c>
      <c r="G16" s="23">
        <v>5019658.21</v>
      </c>
      <c r="H16" s="43">
        <v>897769.66</v>
      </c>
      <c r="I16" s="9"/>
    </row>
    <row r="17" spans="3:9" ht="23.25" customHeight="1">
      <c r="C17" s="19" t="s">
        <v>6</v>
      </c>
      <c r="D17" s="20"/>
      <c r="E17" s="21"/>
      <c r="F17" s="24">
        <f>F18+F19</f>
        <v>47973024.18</v>
      </c>
      <c r="G17" s="24">
        <f>G18+G19</f>
        <v>54068179.870000005</v>
      </c>
      <c r="H17" s="44">
        <f>H19+H18</f>
        <v>37168533.13</v>
      </c>
      <c r="I17" s="9"/>
    </row>
    <row r="18" spans="3:9" ht="26.25" customHeight="1">
      <c r="C18" s="52" t="s">
        <v>7</v>
      </c>
      <c r="D18" s="53"/>
      <c r="E18" s="54"/>
      <c r="F18" s="25">
        <v>45803808.18</v>
      </c>
      <c r="G18" s="25">
        <v>49189539.52</v>
      </c>
      <c r="H18" s="45">
        <v>34856502.59</v>
      </c>
      <c r="I18" s="9"/>
    </row>
    <row r="19" spans="3:9" ht="26.25" customHeight="1">
      <c r="C19" s="52" t="s">
        <v>8</v>
      </c>
      <c r="D19" s="53"/>
      <c r="E19" s="54"/>
      <c r="F19" s="25">
        <v>2169216</v>
      </c>
      <c r="G19" s="25">
        <v>4878640.35</v>
      </c>
      <c r="H19" s="45">
        <v>2312030.54</v>
      </c>
      <c r="I19" s="9"/>
    </row>
    <row r="20" spans="3:9" ht="24" customHeight="1">
      <c r="C20" s="19" t="s">
        <v>24</v>
      </c>
      <c r="D20" s="26"/>
      <c r="E20" s="21"/>
      <c r="F20" s="24">
        <f>F14-F17</f>
        <v>340000</v>
      </c>
      <c r="G20" s="24">
        <f>G14-G17</f>
        <v>195646.61999999732</v>
      </c>
      <c r="H20" s="44">
        <f>H14-H17</f>
        <v>2159263.2099999934</v>
      </c>
      <c r="I20" s="9"/>
    </row>
    <row r="21" spans="3:9" ht="25.5" customHeight="1">
      <c r="C21" s="19" t="s">
        <v>9</v>
      </c>
      <c r="D21" s="26"/>
      <c r="E21" s="21"/>
      <c r="F21" s="27">
        <f>F22-F28</f>
        <v>-340000</v>
      </c>
      <c r="G21" s="27">
        <f>G22-G28</f>
        <v>-195646.6200000001</v>
      </c>
      <c r="H21" s="46">
        <f>H22-H28</f>
        <v>26594</v>
      </c>
      <c r="I21" s="9"/>
    </row>
    <row r="22" spans="3:9" ht="25.5" customHeight="1">
      <c r="C22" s="5" t="s">
        <v>10</v>
      </c>
      <c r="D22" s="28"/>
      <c r="E22" s="28"/>
      <c r="F22" s="27">
        <f>SUM(F24:F27)</f>
        <v>2265000</v>
      </c>
      <c r="G22" s="27">
        <f>SUM(G24:G27)</f>
        <v>2409353.38</v>
      </c>
      <c r="H22" s="46">
        <f>SUM(H24:H27)</f>
        <v>704378.87</v>
      </c>
      <c r="I22" s="9"/>
    </row>
    <row r="23" spans="3:9" ht="20.25">
      <c r="C23" s="11" t="s">
        <v>11</v>
      </c>
      <c r="D23" s="29"/>
      <c r="E23" s="29"/>
      <c r="F23" s="30"/>
      <c r="G23" s="30"/>
      <c r="H23" s="47"/>
      <c r="I23" s="9"/>
    </row>
    <row r="24" spans="3:10" ht="26.25" customHeight="1">
      <c r="C24" s="52" t="s">
        <v>12</v>
      </c>
      <c r="D24" s="53"/>
      <c r="E24" s="54"/>
      <c r="F24" s="31">
        <v>2112000</v>
      </c>
      <c r="G24" s="31">
        <v>1679000</v>
      </c>
      <c r="H24" s="48">
        <v>0</v>
      </c>
      <c r="I24" s="9"/>
      <c r="J24" s="9"/>
    </row>
    <row r="25" spans="3:10" ht="26.25" customHeight="1">
      <c r="C25" s="52" t="s">
        <v>18</v>
      </c>
      <c r="D25" s="53"/>
      <c r="E25" s="54"/>
      <c r="F25" s="31">
        <v>0</v>
      </c>
      <c r="G25" s="31">
        <v>0</v>
      </c>
      <c r="H25" s="48">
        <v>0</v>
      </c>
      <c r="I25" s="9"/>
      <c r="J25" s="9"/>
    </row>
    <row r="26" spans="3:10" ht="26.25" customHeight="1">
      <c r="C26" s="52" t="s">
        <v>22</v>
      </c>
      <c r="D26" s="53"/>
      <c r="E26" s="54"/>
      <c r="F26" s="31">
        <v>53000</v>
      </c>
      <c r="G26" s="31">
        <v>53000</v>
      </c>
      <c r="H26" s="48">
        <v>26500</v>
      </c>
      <c r="I26" s="9"/>
      <c r="J26" s="9"/>
    </row>
    <row r="27" spans="3:9" ht="24" customHeight="1">
      <c r="C27" s="52" t="s">
        <v>23</v>
      </c>
      <c r="D27" s="53"/>
      <c r="E27" s="54"/>
      <c r="F27" s="25">
        <v>100000</v>
      </c>
      <c r="G27" s="25">
        <v>677353.38</v>
      </c>
      <c r="H27" s="48">
        <v>677878.87</v>
      </c>
      <c r="I27" s="9"/>
    </row>
    <row r="28" spans="3:9" ht="25.5" customHeight="1">
      <c r="C28" s="5" t="s">
        <v>13</v>
      </c>
      <c r="D28" s="28"/>
      <c r="E28" s="32"/>
      <c r="F28" s="33">
        <f>F30+F31</f>
        <v>2605000</v>
      </c>
      <c r="G28" s="33">
        <f>G30+G31</f>
        <v>2605000</v>
      </c>
      <c r="H28" s="49">
        <v>677784.87</v>
      </c>
      <c r="I28" s="9"/>
    </row>
    <row r="29" spans="3:9" ht="20.25">
      <c r="C29" s="11" t="s">
        <v>11</v>
      </c>
      <c r="D29" s="29"/>
      <c r="E29" s="34"/>
      <c r="F29" s="22"/>
      <c r="G29" s="22"/>
      <c r="H29" s="42"/>
      <c r="I29" s="9"/>
    </row>
    <row r="30" spans="3:9" ht="25.5" customHeight="1">
      <c r="C30" s="52" t="s">
        <v>14</v>
      </c>
      <c r="D30" s="53"/>
      <c r="E30" s="54"/>
      <c r="F30" s="25"/>
      <c r="G30" s="25">
        <v>0</v>
      </c>
      <c r="H30" s="45">
        <v>0</v>
      </c>
      <c r="I30" s="9"/>
    </row>
    <row r="31" spans="3:8" ht="27.75" customHeight="1">
      <c r="C31" s="52" t="s">
        <v>17</v>
      </c>
      <c r="D31" s="53"/>
      <c r="E31" s="54"/>
      <c r="F31" s="25">
        <v>2605000</v>
      </c>
      <c r="G31" s="25">
        <v>2605000</v>
      </c>
      <c r="H31" s="45">
        <v>500000</v>
      </c>
    </row>
    <row r="32" spans="3:8" ht="20.25">
      <c r="C32" s="35"/>
      <c r="D32" s="35"/>
      <c r="E32" s="35"/>
      <c r="F32" s="36"/>
      <c r="G32" s="36"/>
      <c r="H32" s="50"/>
    </row>
  </sheetData>
  <mergeCells count="10">
    <mergeCell ref="C15:E15"/>
    <mergeCell ref="C16:E16"/>
    <mergeCell ref="C30:E30"/>
    <mergeCell ref="C31:E31"/>
    <mergeCell ref="C18:E18"/>
    <mergeCell ref="C27:E27"/>
    <mergeCell ref="C19:E19"/>
    <mergeCell ref="C24:E24"/>
    <mergeCell ref="C25:E25"/>
    <mergeCell ref="C26:E26"/>
  </mergeCells>
  <printOptions/>
  <pageMargins left="0.1968503937007874" right="0.1968503937007874" top="0.1968503937007874" bottom="0.1968503937007874" header="0.11811023622047245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Pyrzyce </dc:creator>
  <cp:keywords/>
  <dc:description/>
  <cp:lastModifiedBy>Mlodawska</cp:lastModifiedBy>
  <cp:lastPrinted>2012-11-29T10:40:53Z</cp:lastPrinted>
  <dcterms:created xsi:type="dcterms:W3CDTF">2006-05-23T04:33:45Z</dcterms:created>
  <dcterms:modified xsi:type="dcterms:W3CDTF">2012-11-29T10:47:50Z</dcterms:modified>
  <cp:category/>
  <cp:version/>
  <cp:contentType/>
  <cp:contentStatus/>
</cp:coreProperties>
</file>