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4" sheetId="4" r:id="rId1"/>
  </sheets>
  <calcPr calcId="152511"/>
</workbook>
</file>

<file path=xl/calcChain.xml><?xml version="1.0" encoding="utf-8"?>
<calcChain xmlns="http://schemas.openxmlformats.org/spreadsheetml/2006/main">
  <c r="N15" i="4" l="1"/>
  <c r="N14" i="4"/>
  <c r="N12" i="4"/>
  <c r="N11" i="4"/>
  <c r="N10" i="4"/>
  <c r="K16" i="4"/>
  <c r="N16" i="4" s="1"/>
  <c r="M16" i="4"/>
  <c r="L16" i="4"/>
  <c r="J16" i="4"/>
  <c r="I16" i="4"/>
  <c r="H16" i="4"/>
  <c r="G16" i="4"/>
  <c r="F16" i="4"/>
  <c r="E16" i="4"/>
  <c r="D16" i="4"/>
  <c r="C16" i="4"/>
</calcChain>
</file>

<file path=xl/sharedStrings.xml><?xml version="1.0" encoding="utf-8"?>
<sst xmlns="http://schemas.openxmlformats.org/spreadsheetml/2006/main" count="42" uniqueCount="38">
  <si>
    <t>Lp.</t>
  </si>
  <si>
    <r>
      <t>Ze środków na doskonalenie zawodowej nauczycieli, o których mowa w art., 70a ust. 1,</t>
    </r>
    <r>
      <rPr>
        <u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>dofinansowuje się:</t>
    </r>
  </si>
  <si>
    <t>Jednostka organizacyjna /zł</t>
  </si>
  <si>
    <t>Razem</t>
  </si>
  <si>
    <t>SP im. J. Korczaka</t>
  </si>
  <si>
    <t>PSM Ist.</t>
  </si>
  <si>
    <t>SPzOI Pyrzyce</t>
  </si>
  <si>
    <t>SP Żabów</t>
  </si>
  <si>
    <t>SP Okunica</t>
  </si>
  <si>
    <t>SP Brzesko</t>
  </si>
  <si>
    <t>SP Mielęcin</t>
  </si>
  <si>
    <t>PP Brzezin</t>
  </si>
  <si>
    <t>PP Żabów</t>
  </si>
  <si>
    <t>PP Nr 3</t>
  </si>
  <si>
    <t>z OI</t>
  </si>
  <si>
    <t>Pyrzyce</t>
  </si>
  <si>
    <t>PP Nr 4  Pyrzyce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</si>
  <si>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</si>
  <si>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</si>
  <si>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</si>
  <si>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</si>
  <si>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</si>
  <si>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</si>
  <si>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</si>
  <si>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</si>
  <si>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</si>
  <si>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</si>
  <si>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</si>
  <si>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</si>
  <si>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</si>
  <si>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§</t>
  </si>
  <si>
    <t>4170 – wynagrodzenia bezosobowe</t>
  </si>
  <si>
    <t>4210 – materiały i wyposażenie</t>
  </si>
  <si>
    <t>4240 – zakup pomocy naukowych</t>
  </si>
  <si>
    <t>4300 – zakup pozostałych usług</t>
  </si>
  <si>
    <t>4700- szkolenia pracowników niebędących członkami korpusu służby cywilnej</t>
  </si>
  <si>
    <t>Ogółem:</t>
  </si>
  <si>
    <t xml:space="preserve">Załącznik nr 1 do Zarządzenia nr 593/ 2021      Burmistrza Pyrzyc z dnia 29 stycznia 2021 roku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</si>
</sst>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u/>
      <sz val="9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horizontal="right" vertical="center" wrapText="1"/>
    </xf>
    <xf numFmtId="0" fontId="11" fillId="3" borderId="9" xfId="0" applyFont="1" applyFill="1" applyBorder="1" applyAlignment="1">
      <alignment vertical="center" wrapText="1"/>
    </xf>
    <xf numFmtId="4" fontId="7" fillId="4" borderId="9" xfId="0" applyNumberFormat="1" applyFont="1" applyFill="1" applyBorder="1" applyAlignment="1">
      <alignment horizontal="right" vertical="center"/>
    </xf>
    <xf numFmtId="4" fontId="9" fillId="0" borderId="9" xfId="0" applyNumberFormat="1" applyFont="1" applyBorder="1" applyAlignment="1">
      <alignment horizontal="right" vertical="center"/>
    </xf>
    <xf numFmtId="4" fontId="7" fillId="0" borderId="9" xfId="0" applyNumberFormat="1" applyFont="1" applyBorder="1" applyAlignment="1">
      <alignment horizontal="right" vertical="center"/>
    </xf>
    <xf numFmtId="4" fontId="8" fillId="3" borderId="9" xfId="0" applyNumberFormat="1" applyFont="1" applyFill="1" applyBorder="1" applyAlignment="1">
      <alignment horizontal="right" vertical="center" wrapText="1"/>
    </xf>
    <xf numFmtId="4" fontId="11" fillId="3" borderId="9" xfId="0" applyNumberFormat="1" applyFont="1" applyFill="1" applyBorder="1" applyAlignment="1">
      <alignment horizontal="right" vertical="center"/>
    </xf>
    <xf numFmtId="4" fontId="11" fillId="3" borderId="9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0" fillId="0" borderId="11" xfId="0" applyBorder="1"/>
    <xf numFmtId="4" fontId="0" fillId="0" borderId="11" xfId="0" applyNumberFormat="1" applyBorder="1"/>
    <xf numFmtId="4" fontId="0" fillId="0" borderId="0" xfId="0" applyNumberForma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4" fontId="7" fillId="4" borderId="10" xfId="0" applyNumberFormat="1" applyFont="1" applyFill="1" applyBorder="1" applyAlignment="1">
      <alignment horizontal="right" vertical="center"/>
    </xf>
    <xf numFmtId="4" fontId="7" fillId="4" borderId="8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4" fontId="8" fillId="3" borderId="10" xfId="0" applyNumberFormat="1" applyFont="1" applyFill="1" applyBorder="1" applyAlignment="1">
      <alignment horizontal="right" vertical="center" wrapText="1"/>
    </xf>
    <xf numFmtId="4" fontId="8" fillId="3" borderId="8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O4" sqref="O4"/>
    </sheetView>
  </sheetViews>
  <sheetFormatPr defaultRowHeight="15" x14ac:dyDescent="0.25"/>
  <cols>
    <col min="1" max="1" width="7.140625" customWidth="1"/>
    <col min="2" max="2" width="21.5703125" customWidth="1"/>
    <col min="3" max="3" width="9.42578125" customWidth="1"/>
    <col min="14" max="14" width="9.85546875" bestFit="1" customWidth="1"/>
  </cols>
  <sheetData>
    <row r="1" spans="1:14" x14ac:dyDescent="0.25">
      <c r="J1" s="36" t="s">
        <v>37</v>
      </c>
      <c r="K1" s="36"/>
      <c r="L1" s="36"/>
      <c r="M1" s="36"/>
    </row>
    <row r="2" spans="1:14" x14ac:dyDescent="0.25">
      <c r="J2" s="36"/>
      <c r="K2" s="36"/>
      <c r="L2" s="36"/>
      <c r="M2" s="36"/>
    </row>
    <row r="3" spans="1:14" ht="15.75" thickBot="1" x14ac:dyDescent="0.3"/>
    <row r="4" spans="1:14" ht="98.25" customHeight="1" thickBot="1" x14ac:dyDescent="0.3">
      <c r="A4" s="20" t="s">
        <v>0</v>
      </c>
      <c r="B4" s="20" t="s">
        <v>1</v>
      </c>
      <c r="C4" s="23" t="s">
        <v>2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39" t="s">
        <v>3</v>
      </c>
    </row>
    <row r="5" spans="1:14" ht="15" customHeight="1" x14ac:dyDescent="0.25">
      <c r="A5" s="21"/>
      <c r="B5" s="21"/>
      <c r="C5" s="33" t="s">
        <v>4</v>
      </c>
      <c r="D5" s="33" t="s">
        <v>5</v>
      </c>
      <c r="E5" s="33" t="s">
        <v>6</v>
      </c>
      <c r="F5" s="33" t="s">
        <v>7</v>
      </c>
      <c r="G5" s="33" t="s">
        <v>8</v>
      </c>
      <c r="H5" s="33" t="s">
        <v>9</v>
      </c>
      <c r="I5" s="33" t="s">
        <v>10</v>
      </c>
      <c r="J5" s="33" t="s">
        <v>11</v>
      </c>
      <c r="K5" s="33" t="s">
        <v>12</v>
      </c>
      <c r="L5" s="1" t="s">
        <v>13</v>
      </c>
      <c r="M5" s="33" t="s">
        <v>16</v>
      </c>
      <c r="N5" s="40"/>
    </row>
    <row r="6" spans="1:14" x14ac:dyDescent="0.25">
      <c r="A6" s="21"/>
      <c r="B6" s="21"/>
      <c r="C6" s="34"/>
      <c r="D6" s="34"/>
      <c r="E6" s="34"/>
      <c r="F6" s="34"/>
      <c r="G6" s="34"/>
      <c r="H6" s="34"/>
      <c r="I6" s="34"/>
      <c r="J6" s="34"/>
      <c r="K6" s="34"/>
      <c r="L6" s="1" t="s">
        <v>14</v>
      </c>
      <c r="M6" s="34"/>
      <c r="N6" s="40"/>
    </row>
    <row r="7" spans="1:14" ht="15.75" thickBot="1" x14ac:dyDescent="0.3">
      <c r="A7" s="22"/>
      <c r="B7" s="22"/>
      <c r="C7" s="35"/>
      <c r="D7" s="35"/>
      <c r="E7" s="35"/>
      <c r="F7" s="35"/>
      <c r="G7" s="35"/>
      <c r="H7" s="35"/>
      <c r="I7" s="35"/>
      <c r="J7" s="35"/>
      <c r="K7" s="35"/>
      <c r="L7" s="2" t="s">
        <v>15</v>
      </c>
      <c r="M7" s="35"/>
      <c r="N7" s="41"/>
    </row>
    <row r="8" spans="1:14" x14ac:dyDescent="0.25">
      <c r="A8" s="15" t="s">
        <v>17</v>
      </c>
      <c r="B8" s="15" t="s">
        <v>18</v>
      </c>
      <c r="C8" s="15" t="s">
        <v>19</v>
      </c>
      <c r="D8" s="15" t="s">
        <v>20</v>
      </c>
      <c r="E8" s="15" t="s">
        <v>21</v>
      </c>
      <c r="F8" s="15" t="s">
        <v>22</v>
      </c>
      <c r="G8" s="15" t="s">
        <v>23</v>
      </c>
      <c r="H8" s="15" t="s">
        <v>24</v>
      </c>
      <c r="I8" s="15" t="s">
        <v>25</v>
      </c>
      <c r="J8" s="15" t="s">
        <v>26</v>
      </c>
      <c r="K8" s="15" t="s">
        <v>27</v>
      </c>
      <c r="L8" s="15" t="s">
        <v>28</v>
      </c>
      <c r="M8" s="15" t="s">
        <v>29</v>
      </c>
      <c r="N8" s="13">
        <v>15</v>
      </c>
    </row>
    <row r="9" spans="1:14" ht="15.75" x14ac:dyDescent="0.25">
      <c r="A9" s="16"/>
      <c r="B9" s="17"/>
      <c r="C9" s="18">
        <v>16016.83</v>
      </c>
      <c r="D9" s="18">
        <v>5953.68</v>
      </c>
      <c r="E9" s="18">
        <v>60000</v>
      </c>
      <c r="F9" s="18">
        <v>10476</v>
      </c>
      <c r="G9" s="18">
        <v>9067</v>
      </c>
      <c r="H9" s="18">
        <v>9327.1299999999992</v>
      </c>
      <c r="I9" s="18">
        <v>11368.83</v>
      </c>
      <c r="J9" s="18">
        <v>2238.58</v>
      </c>
      <c r="K9" s="18">
        <v>2372.33</v>
      </c>
      <c r="L9" s="18">
        <v>6271.61</v>
      </c>
      <c r="M9" s="18">
        <v>4010.61</v>
      </c>
      <c r="N9" s="18"/>
    </row>
    <row r="10" spans="1:14" ht="31.5" customHeight="1" thickBot="1" x14ac:dyDescent="0.3">
      <c r="A10" s="14" t="s">
        <v>30</v>
      </c>
      <c r="B10" s="4" t="s">
        <v>31</v>
      </c>
      <c r="C10" s="7">
        <v>1000</v>
      </c>
      <c r="D10" s="9">
        <v>1500</v>
      </c>
      <c r="E10" s="9">
        <v>16000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>C10+D10+E10+F10+G10+H10+I10+J10+K10+L10+M10</f>
        <v>18500</v>
      </c>
    </row>
    <row r="11" spans="1:14" ht="31.5" customHeight="1" thickBot="1" x14ac:dyDescent="0.3">
      <c r="A11" s="3" t="s">
        <v>30</v>
      </c>
      <c r="B11" s="4" t="s">
        <v>32</v>
      </c>
      <c r="C11" s="7">
        <v>1000</v>
      </c>
      <c r="D11" s="8">
        <v>1200</v>
      </c>
      <c r="E11" s="9">
        <v>0</v>
      </c>
      <c r="F11" s="9">
        <v>0</v>
      </c>
      <c r="G11" s="8">
        <v>0</v>
      </c>
      <c r="H11" s="9">
        <v>1000</v>
      </c>
      <c r="I11" s="9">
        <v>2000</v>
      </c>
      <c r="J11" s="9">
        <v>200</v>
      </c>
      <c r="K11" s="9">
        <v>0</v>
      </c>
      <c r="L11" s="9">
        <v>2000</v>
      </c>
      <c r="M11" s="9">
        <v>0</v>
      </c>
      <c r="N11" s="10">
        <f>C11+D11+E11+F11+G11+H11+I11+J11+K11+L11+M11</f>
        <v>7400</v>
      </c>
    </row>
    <row r="12" spans="1:14" ht="29.25" customHeight="1" x14ac:dyDescent="0.25">
      <c r="A12" s="27" t="s">
        <v>30</v>
      </c>
      <c r="B12" s="29" t="s">
        <v>33</v>
      </c>
      <c r="C12" s="31">
        <v>2000</v>
      </c>
      <c r="D12" s="25">
        <v>1500</v>
      </c>
      <c r="E12" s="25">
        <v>9000</v>
      </c>
      <c r="F12" s="25">
        <v>0</v>
      </c>
      <c r="G12" s="25">
        <v>3000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37">
        <f>C12+D12+E12+F12+G12+H12+I12+J12+K12+L12+M12</f>
        <v>15500</v>
      </c>
    </row>
    <row r="13" spans="1:14" ht="15.75" thickBot="1" x14ac:dyDescent="0.3">
      <c r="A13" s="28"/>
      <c r="B13" s="30"/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38"/>
    </row>
    <row r="14" spans="1:14" ht="33" customHeight="1" thickBot="1" x14ac:dyDescent="0.3">
      <c r="A14" s="3" t="s">
        <v>30</v>
      </c>
      <c r="B14" s="4" t="s">
        <v>34</v>
      </c>
      <c r="C14" s="7">
        <v>6000</v>
      </c>
      <c r="D14" s="9">
        <v>0</v>
      </c>
      <c r="E14" s="9">
        <v>5000</v>
      </c>
      <c r="F14" s="9">
        <v>6476</v>
      </c>
      <c r="G14" s="9">
        <v>4000</v>
      </c>
      <c r="H14" s="9">
        <v>2000</v>
      </c>
      <c r="I14" s="9">
        <v>2000</v>
      </c>
      <c r="J14" s="9">
        <v>0</v>
      </c>
      <c r="K14" s="9">
        <v>0</v>
      </c>
      <c r="L14" s="9">
        <v>0</v>
      </c>
      <c r="M14" s="9">
        <v>700</v>
      </c>
      <c r="N14" s="10">
        <f>C14+D14+E14+F14+G14+H14+I14+J14+K14+L14+M14</f>
        <v>26176</v>
      </c>
    </row>
    <row r="15" spans="1:14" ht="54" customHeight="1" thickBot="1" x14ac:dyDescent="0.3">
      <c r="A15" s="3" t="s">
        <v>30</v>
      </c>
      <c r="B15" s="4" t="s">
        <v>35</v>
      </c>
      <c r="C15" s="7">
        <v>6016.83</v>
      </c>
      <c r="D15" s="9">
        <v>1753.68</v>
      </c>
      <c r="E15" s="9">
        <v>30000</v>
      </c>
      <c r="F15" s="9">
        <v>4000</v>
      </c>
      <c r="G15" s="9">
        <v>2067</v>
      </c>
      <c r="H15" s="9">
        <v>6327.13</v>
      </c>
      <c r="I15" s="9">
        <v>7368.83</v>
      </c>
      <c r="J15" s="9">
        <v>2038.58</v>
      </c>
      <c r="K15" s="9">
        <v>2372.33</v>
      </c>
      <c r="L15" s="9">
        <v>4271.6099999999997</v>
      </c>
      <c r="M15" s="9">
        <v>3310.61</v>
      </c>
      <c r="N15" s="10">
        <f>C15+D15+E15+F15+G15+H15+I15+J15+K15+L15+M15</f>
        <v>69526.600000000006</v>
      </c>
    </row>
    <row r="16" spans="1:14" ht="26.25" customHeight="1" thickBot="1" x14ac:dyDescent="0.3">
      <c r="A16" s="5"/>
      <c r="B16" s="6" t="s">
        <v>36</v>
      </c>
      <c r="C16" s="11">
        <f t="shared" ref="C16:M16" si="0">C10+C11+C12+C14+C15</f>
        <v>16016.83</v>
      </c>
      <c r="D16" s="11">
        <f t="shared" si="0"/>
        <v>5953.68</v>
      </c>
      <c r="E16" s="11">
        <f t="shared" si="0"/>
        <v>60000</v>
      </c>
      <c r="F16" s="11">
        <f t="shared" si="0"/>
        <v>10476</v>
      </c>
      <c r="G16" s="11">
        <f t="shared" si="0"/>
        <v>9067</v>
      </c>
      <c r="H16" s="11">
        <f t="shared" si="0"/>
        <v>9327.130000000001</v>
      </c>
      <c r="I16" s="11">
        <f t="shared" si="0"/>
        <v>11368.83</v>
      </c>
      <c r="J16" s="11">
        <f t="shared" si="0"/>
        <v>2238.58</v>
      </c>
      <c r="K16" s="11">
        <f t="shared" si="0"/>
        <v>2372.33</v>
      </c>
      <c r="L16" s="11">
        <f t="shared" si="0"/>
        <v>6271.61</v>
      </c>
      <c r="M16" s="11">
        <f t="shared" si="0"/>
        <v>4010.61</v>
      </c>
      <c r="N16" s="12">
        <f>C16+D16+E16+F16+G16+H16+I16+J16+K16+L16+M16</f>
        <v>137102.6</v>
      </c>
    </row>
    <row r="17" spans="14:14" ht="21.75" customHeight="1" x14ac:dyDescent="0.25">
      <c r="N17" s="19"/>
    </row>
  </sheetData>
  <mergeCells count="29">
    <mergeCell ref="J1:M2"/>
    <mergeCell ref="N12:N13"/>
    <mergeCell ref="F12:F13"/>
    <mergeCell ref="G12:G13"/>
    <mergeCell ref="H12:H13"/>
    <mergeCell ref="I12:I13"/>
    <mergeCell ref="J12:J13"/>
    <mergeCell ref="K12:K13"/>
    <mergeCell ref="N4:N7"/>
    <mergeCell ref="I5:I7"/>
    <mergeCell ref="J5:J7"/>
    <mergeCell ref="K5:K7"/>
    <mergeCell ref="M5:M7"/>
    <mergeCell ref="A4:A7"/>
    <mergeCell ref="B4:B7"/>
    <mergeCell ref="C4:M4"/>
    <mergeCell ref="L12:L13"/>
    <mergeCell ref="M12:M13"/>
    <mergeCell ref="A12:A13"/>
    <mergeCell ref="B12:B13"/>
    <mergeCell ref="C12:C13"/>
    <mergeCell ref="D12:D13"/>
    <mergeCell ref="E12:E13"/>
    <mergeCell ref="C5:C7"/>
    <mergeCell ref="D5:D7"/>
    <mergeCell ref="E5:E7"/>
    <mergeCell ref="F5:F7"/>
    <mergeCell ref="G5:G7"/>
    <mergeCell ref="H5:H7"/>
  </mergeCells>
  <pageMargins left="0" right="0" top="0" bottom="0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2021-02-03T08:45:12Z</dcterms:modified>
</cp:coreProperties>
</file>