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4 dyspon.wydat." sheetId="1" r:id="rId1"/>
  </sheets>
  <definedNames>
    <definedName name="_xlnm.Print_Area" localSheetId="0">'zał.4 dyspon.wydat.'!$A$1:$G$139</definedName>
  </definedNames>
  <calcPr fullCalcOnLoad="1"/>
</workbook>
</file>

<file path=xl/sharedStrings.xml><?xml version="1.0" encoding="utf-8"?>
<sst xmlns="http://schemas.openxmlformats.org/spreadsheetml/2006/main" count="342" uniqueCount="157">
  <si>
    <t>Rodzaj:</t>
  </si>
  <si>
    <t>Poroz. z JST</t>
  </si>
  <si>
    <t>Dział</t>
  </si>
  <si>
    <t>Rozdział</t>
  </si>
  <si>
    <t>Paragraf</t>
  </si>
  <si>
    <t>Treść</t>
  </si>
  <si>
    <t>Zmiana</t>
  </si>
  <si>
    <t>853</t>
  </si>
  <si>
    <t>33 114,21</t>
  </si>
  <si>
    <t>85395</t>
  </si>
  <si>
    <t>Pozostała działalność</t>
  </si>
  <si>
    <t>4017</t>
  </si>
  <si>
    <t>Wynagrodzenia osobowe pracowników</t>
  </si>
  <si>
    <t>7 138,53</t>
  </si>
  <si>
    <t>4019</t>
  </si>
  <si>
    <t>419,47</t>
  </si>
  <si>
    <t>4117</t>
  </si>
  <si>
    <t>Składki na ubezpieczenia społeczne</t>
  </si>
  <si>
    <t>1 265,66</t>
  </si>
  <si>
    <t>4119</t>
  </si>
  <si>
    <t>74,37</t>
  </si>
  <si>
    <t>4127</t>
  </si>
  <si>
    <t>Składki na Fundusz Pracy</t>
  </si>
  <si>
    <t>174,89</t>
  </si>
  <si>
    <t>4129</t>
  </si>
  <si>
    <t>10,28</t>
  </si>
  <si>
    <t>4307</t>
  </si>
  <si>
    <t>Zakup usług pozostałych</t>
  </si>
  <si>
    <t>22 697,26</t>
  </si>
  <si>
    <t>4309</t>
  </si>
  <si>
    <t>1 333,75</t>
  </si>
  <si>
    <t>Własne</t>
  </si>
  <si>
    <t>010</t>
  </si>
  <si>
    <t>4 200,00</t>
  </si>
  <si>
    <t>01095</t>
  </si>
  <si>
    <t>4210</t>
  </si>
  <si>
    <t>Zakup materiałów i wyposażenia</t>
  </si>
  <si>
    <t>0,00</t>
  </si>
  <si>
    <t>3 000,00</t>
  </si>
  <si>
    <t>4300</t>
  </si>
  <si>
    <t>1 200,00</t>
  </si>
  <si>
    <t>600</t>
  </si>
  <si>
    <t>60016</t>
  </si>
  <si>
    <t>Drogi publiczne gminne</t>
  </si>
  <si>
    <t>6060</t>
  </si>
  <si>
    <t>Wydatki na zakupy inwestycyjne jednostek budżetowych</t>
  </si>
  <si>
    <t>- 11 542,21</t>
  </si>
  <si>
    <t>60017</t>
  </si>
  <si>
    <t>Drogi wewnetrzne</t>
  </si>
  <si>
    <t>10 294,40</t>
  </si>
  <si>
    <t>- 10 294,40</t>
  </si>
  <si>
    <t>700</t>
  </si>
  <si>
    <t>49 468,03</t>
  </si>
  <si>
    <t>70005</t>
  </si>
  <si>
    <t>Gospodarka gruntami i nieruchomościami</t>
  </si>
  <si>
    <t>33 500,00</t>
  </si>
  <si>
    <t>710</t>
  </si>
  <si>
    <t>71035</t>
  </si>
  <si>
    <t>Cmentarze</t>
  </si>
  <si>
    <t>20 000,00</t>
  </si>
  <si>
    <t>754</t>
  </si>
  <si>
    <t>4270</t>
  </si>
  <si>
    <t>Zakup usług remontowych</t>
  </si>
  <si>
    <t>75416</t>
  </si>
  <si>
    <t>Straż gminna (miejska)</t>
  </si>
  <si>
    <t>4010</t>
  </si>
  <si>
    <t>25 000,00</t>
  </si>
  <si>
    <t>4040</t>
  </si>
  <si>
    <t>Dodatkowe wynagrodzenie roczne</t>
  </si>
  <si>
    <t>- 3 663,59</t>
  </si>
  <si>
    <t>4110</t>
  </si>
  <si>
    <t>- 3 000,00</t>
  </si>
  <si>
    <t>4120</t>
  </si>
  <si>
    <t>550,00</t>
  </si>
  <si>
    <t>- 10 000,00</t>
  </si>
  <si>
    <t>- 8 886,41</t>
  </si>
  <si>
    <t>758</t>
  </si>
  <si>
    <t>75818</t>
  </si>
  <si>
    <t>Rezerwy ogólne i celowe</t>
  </si>
  <si>
    <t>4810</t>
  </si>
  <si>
    <t>20 100,00</t>
  </si>
  <si>
    <t>801</t>
  </si>
  <si>
    <t>80101</t>
  </si>
  <si>
    <t>Szkoły podstawowe</t>
  </si>
  <si>
    <t>80113</t>
  </si>
  <si>
    <t>Dowożenie uczniów do szkół</t>
  </si>
  <si>
    <t>80132</t>
  </si>
  <si>
    <t>Szkoły artystyczne</t>
  </si>
  <si>
    <t>300,00</t>
  </si>
  <si>
    <t>500,00</t>
  </si>
  <si>
    <t>854</t>
  </si>
  <si>
    <t>85401</t>
  </si>
  <si>
    <t>Świetlice szkolne</t>
  </si>
  <si>
    <t>6 813,00</t>
  </si>
  <si>
    <t>4240</t>
  </si>
  <si>
    <t>Zakup pomocy naukowych, dydaktycznych i książek</t>
  </si>
  <si>
    <t>900</t>
  </si>
  <si>
    <t>90015</t>
  </si>
  <si>
    <t>Oświetlenie ulic, placów i dróg</t>
  </si>
  <si>
    <t>60 000,00</t>
  </si>
  <si>
    <t>4260</t>
  </si>
  <si>
    <t>Zakup energii</t>
  </si>
  <si>
    <t>90095</t>
  </si>
  <si>
    <t>- 4 735,50</t>
  </si>
  <si>
    <t>4 735,50</t>
  </si>
  <si>
    <t>- 9 904,46</t>
  </si>
  <si>
    <t>921</t>
  </si>
  <si>
    <t>92105</t>
  </si>
  <si>
    <t>Pozostałe zadania w zakresie kultury</t>
  </si>
  <si>
    <t>4170</t>
  </si>
  <si>
    <t>92109</t>
  </si>
  <si>
    <t>Domy i ośrodki kultury, świetlice i kluby</t>
  </si>
  <si>
    <t>2480</t>
  </si>
  <si>
    <t>2 000,00</t>
  </si>
  <si>
    <t>4350</t>
  </si>
  <si>
    <t>Zakup usług dostępu do sieci Internet</t>
  </si>
  <si>
    <t>- 1 000,00</t>
  </si>
  <si>
    <t>92120</t>
  </si>
  <si>
    <t>Ochrona zabytków i opieka nad zabytkami</t>
  </si>
  <si>
    <t>4277</t>
  </si>
  <si>
    <t>82 500,00</t>
  </si>
  <si>
    <t>4279</t>
  </si>
  <si>
    <t>926</t>
  </si>
  <si>
    <t>92695</t>
  </si>
  <si>
    <t>Ośrodek Pomocy Społecznej w Pyrzycach</t>
  </si>
  <si>
    <t>DYSPONENCI WYDATKÓW</t>
  </si>
  <si>
    <t>Urząd Miejski w Pyrzycach</t>
  </si>
  <si>
    <t>Szkoła Podstawowa z OI w Pyrzycach</t>
  </si>
  <si>
    <t>Zakład Usług Transportowych w Pyrzycach</t>
  </si>
  <si>
    <t>Pyrzycka Szkoła Muzyczna I Stopnia</t>
  </si>
  <si>
    <t>Szkoła Podstawowa w Mielęcinie</t>
  </si>
  <si>
    <t>Szkoła Podstawowa w Żabowie</t>
  </si>
  <si>
    <t>Szkoła Podstawowa w Brzesku</t>
  </si>
  <si>
    <t>Szkoła Podstawowa w Okunicy</t>
  </si>
  <si>
    <t>Sołectwo Nieborowo</t>
  </si>
  <si>
    <t>Sołectwo Ryszewo</t>
  </si>
  <si>
    <t>Sołectwo Rzepnowo</t>
  </si>
  <si>
    <t>Sołectwo Giżyn</t>
  </si>
  <si>
    <t>Sołectwo Brzezin</t>
  </si>
  <si>
    <t>Sołectwo Okunica</t>
  </si>
  <si>
    <t>Wydatki UM w ramach Funduszu Sołectw</t>
  </si>
  <si>
    <t>FOŚ-Zakup usług pozostałych-  na zadanie  "Przywrócenie świetności dawnego Burgerpark parku poprzez rekultywację Stawu Złotej Rybki”</t>
  </si>
  <si>
    <t>Wydatki na zakupy inwestycyjne jednostek budżetowych- wykup gruntu od SM Pyrzyce</t>
  </si>
  <si>
    <t>Wynagrodzenia bezosobowe - z darowizny na dożynki w Stróżewie</t>
  </si>
  <si>
    <t>Zakup usług remontowych  Zadanie:  "Remont świetlicy w Mechowie" 430.000zł -2014/2015r.</t>
  </si>
  <si>
    <t>Zakup usług remontowych  "Pyrzyce mury obronne.."</t>
  </si>
  <si>
    <t>Zakup usług remontowych - własne kwalifikowalne</t>
  </si>
  <si>
    <t>Zakup usług remontowych -  UE</t>
  </si>
  <si>
    <t>Zakup usług remontowych -  BP</t>
  </si>
  <si>
    <t>Pozostała działalność - "Nowa szansa"</t>
  </si>
  <si>
    <t>Zakup usług pozostałych - remont mieszkania dla pogorzelców w Obojnie</t>
  </si>
  <si>
    <t>Rezerwy:ppkt. (h)-rezerwa na wypłatę kosztów  procesu wraz z odsetkami - dotyczy : "Budowa tężni"</t>
  </si>
  <si>
    <t>Dotacja podmiotowa z budżetu dla samorządowej instytucji kultury  PDK     (remont św.Letnin)</t>
  </si>
  <si>
    <t>FOŚ- Zakup usług pozostałych-  na zadanie  "Przywrócenie świetności dawnego Burgerpark parku poprzez rekultywację Stawu Złotej Rybki”                                          (udział śr.włas.wydat. niekwal.zał.1 umowy)</t>
  </si>
  <si>
    <t xml:space="preserve">4309 </t>
  </si>
  <si>
    <t>Załącznik Nr 4 do Zarządzenia Nr 1550/2014 Burmistrza Pyrzyc z dnia 18 września 2014r.</t>
  </si>
  <si>
    <r>
      <t xml:space="preserve">Odbudowa XIV w.Czatowni w Pyrzycach (PO RYBY)   195.334,25 zł </t>
    </r>
    <r>
      <rPr>
        <sz val="12"/>
        <color indexed="8"/>
        <rFont val="Arial"/>
        <family val="2"/>
      </rPr>
      <t>-załącznik do umowy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</si>
</sst>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7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49" fontId="3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39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39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49" fontId="3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9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39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39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39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36" borderId="0" xfId="0" applyNumberFormat="1" applyFont="1" applyFill="1" applyBorder="1" applyAlignment="1" applyProtection="1">
      <alignment horizontal="left"/>
      <protection locked="0"/>
    </xf>
    <xf numFmtId="0" fontId="39" fillId="0" borderId="23" xfId="0" applyNumberFormat="1" applyFont="1" applyFill="1" applyBorder="1" applyAlignment="1" applyProtection="1">
      <alignment horizontal="left"/>
      <protection locked="0"/>
    </xf>
    <xf numFmtId="49" fontId="4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24" xfId="0" applyNumberFormat="1" applyFont="1" applyFill="1" applyBorder="1" applyAlignment="1" applyProtection="1">
      <alignment horizontal="left" vertical="center" wrapText="1"/>
      <protection locked="0"/>
    </xf>
    <xf numFmtId="4" fontId="39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NumberFormat="1" applyFont="1" applyFill="1" applyBorder="1" applyAlignment="1" applyProtection="1">
      <alignment horizontal="right"/>
      <protection locked="0"/>
    </xf>
    <xf numFmtId="0" fontId="39" fillId="0" borderId="18" xfId="0" applyNumberFormat="1" applyFont="1" applyFill="1" applyBorder="1" applyAlignment="1" applyProtection="1">
      <alignment horizontal="left" vertical="center"/>
      <protection locked="0"/>
    </xf>
    <xf numFmtId="49" fontId="4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49" fontId="39" fillId="33" borderId="0" xfId="0" applyNumberFormat="1" applyFont="1" applyFill="1" applyAlignment="1" applyProtection="1">
      <alignment horizontal="center" vertical="center" wrapText="1"/>
      <protection locked="0"/>
    </xf>
    <xf numFmtId="49" fontId="40" fillId="33" borderId="0" xfId="0" applyNumberFormat="1" applyFont="1" applyFill="1" applyAlignment="1" applyProtection="1">
      <alignment horizontal="left" vertical="center" wrapText="1"/>
      <protection locked="0"/>
    </xf>
    <xf numFmtId="49" fontId="3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7" xfId="0" applyNumberFormat="1" applyFont="1" applyFill="1" applyBorder="1" applyAlignment="1" applyProtection="1">
      <alignment horizontal="left"/>
      <protection locked="0"/>
    </xf>
    <xf numFmtId="49" fontId="39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9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0" xfId="0" applyNumberFormat="1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showGridLines="0" tabSelected="1" view="pageBreakPreview" zoomScale="70" zoomScaleSheetLayoutView="70" zoomScalePageLayoutView="0" workbookViewId="0" topLeftCell="A124">
      <selection activeCell="H152" sqref="H152"/>
    </sheetView>
  </sheetViews>
  <sheetFormatPr defaultColWidth="9.33203125" defaultRowHeight="12.75"/>
  <cols>
    <col min="1" max="1" width="2.5" style="2" customWidth="1"/>
    <col min="2" max="2" width="10.16015625" style="2" customWidth="1"/>
    <col min="3" max="3" width="12.66015625" style="2" customWidth="1"/>
    <col min="4" max="4" width="2.5" style="2" customWidth="1"/>
    <col min="5" max="5" width="10.16015625" style="2" customWidth="1"/>
    <col min="6" max="6" width="63.66015625" style="2" customWidth="1"/>
    <col min="7" max="7" width="44" style="6" customWidth="1"/>
    <col min="8" max="16384" width="9.33203125" style="2" customWidth="1"/>
  </cols>
  <sheetData>
    <row r="1" ht="36" customHeight="1">
      <c r="B1" s="5" t="s">
        <v>155</v>
      </c>
    </row>
    <row r="2" ht="30.75" customHeight="1">
      <c r="C2" s="2" t="s">
        <v>125</v>
      </c>
    </row>
    <row r="3" spans="1:7" ht="16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 t="s">
        <v>0</v>
      </c>
      <c r="C4" s="57"/>
      <c r="D4" s="57"/>
      <c r="E4" s="58" t="s">
        <v>1</v>
      </c>
      <c r="F4" s="58"/>
      <c r="G4" s="58"/>
    </row>
    <row r="5" spans="2:7" ht="24.75" customHeight="1">
      <c r="B5" s="69" t="s">
        <v>124</v>
      </c>
      <c r="C5" s="70"/>
      <c r="D5" s="70"/>
      <c r="E5" s="70"/>
      <c r="F5" s="70"/>
      <c r="G5" s="70"/>
    </row>
    <row r="6" spans="2:7" ht="16.5" customHeight="1">
      <c r="B6" s="7" t="s">
        <v>2</v>
      </c>
      <c r="C6" s="7" t="s">
        <v>3</v>
      </c>
      <c r="D6" s="51" t="s">
        <v>4</v>
      </c>
      <c r="E6" s="51"/>
      <c r="F6" s="7" t="s">
        <v>5</v>
      </c>
      <c r="G6" s="8" t="s">
        <v>6</v>
      </c>
    </row>
    <row r="7" spans="2:7" ht="23.25" customHeight="1">
      <c r="B7" s="9" t="s">
        <v>7</v>
      </c>
      <c r="C7" s="3" t="s">
        <v>9</v>
      </c>
      <c r="D7" s="52"/>
      <c r="E7" s="52"/>
      <c r="F7" s="10" t="s">
        <v>149</v>
      </c>
      <c r="G7" s="11" t="s">
        <v>8</v>
      </c>
    </row>
    <row r="8" spans="2:7" ht="31.5" customHeight="1">
      <c r="B8" s="1"/>
      <c r="C8" s="1"/>
      <c r="D8" s="50" t="s">
        <v>11</v>
      </c>
      <c r="E8" s="50"/>
      <c r="F8" s="12" t="s">
        <v>12</v>
      </c>
      <c r="G8" s="13" t="s">
        <v>13</v>
      </c>
    </row>
    <row r="9" spans="2:7" ht="27.75" customHeight="1">
      <c r="B9" s="1"/>
      <c r="C9" s="1"/>
      <c r="D9" s="50" t="s">
        <v>14</v>
      </c>
      <c r="E9" s="50"/>
      <c r="F9" s="12" t="s">
        <v>12</v>
      </c>
      <c r="G9" s="13" t="s">
        <v>15</v>
      </c>
    </row>
    <row r="10" spans="2:7" ht="30.75" customHeight="1">
      <c r="B10" s="1"/>
      <c r="C10" s="1"/>
      <c r="D10" s="50" t="s">
        <v>16</v>
      </c>
      <c r="E10" s="50"/>
      <c r="F10" s="12" t="s">
        <v>17</v>
      </c>
      <c r="G10" s="13" t="s">
        <v>18</v>
      </c>
    </row>
    <row r="11" spans="2:7" ht="29.25" customHeight="1">
      <c r="B11" s="1"/>
      <c r="C11" s="1"/>
      <c r="D11" s="50" t="s">
        <v>19</v>
      </c>
      <c r="E11" s="50"/>
      <c r="F11" s="12" t="s">
        <v>17</v>
      </c>
      <c r="G11" s="13" t="s">
        <v>20</v>
      </c>
    </row>
    <row r="12" spans="2:7" ht="23.25" customHeight="1">
      <c r="B12" s="1"/>
      <c r="C12" s="1"/>
      <c r="D12" s="50" t="s">
        <v>21</v>
      </c>
      <c r="E12" s="50"/>
      <c r="F12" s="12" t="s">
        <v>22</v>
      </c>
      <c r="G12" s="13" t="s">
        <v>23</v>
      </c>
    </row>
    <row r="13" spans="2:7" ht="27" customHeight="1">
      <c r="B13" s="1"/>
      <c r="C13" s="1"/>
      <c r="D13" s="50" t="s">
        <v>24</v>
      </c>
      <c r="E13" s="50"/>
      <c r="F13" s="12" t="s">
        <v>22</v>
      </c>
      <c r="G13" s="13" t="s">
        <v>25</v>
      </c>
    </row>
    <row r="14" spans="2:7" ht="27" customHeight="1">
      <c r="B14" s="1"/>
      <c r="C14" s="1"/>
      <c r="D14" s="50" t="s">
        <v>26</v>
      </c>
      <c r="E14" s="50"/>
      <c r="F14" s="12" t="s">
        <v>27</v>
      </c>
      <c r="G14" s="13" t="s">
        <v>28</v>
      </c>
    </row>
    <row r="15" spans="2:7" ht="24" customHeight="1">
      <c r="B15" s="1"/>
      <c r="C15" s="1"/>
      <c r="D15" s="50" t="s">
        <v>29</v>
      </c>
      <c r="E15" s="50"/>
      <c r="F15" s="12" t="s">
        <v>27</v>
      </c>
      <c r="G15" s="13" t="s">
        <v>30</v>
      </c>
    </row>
    <row r="16" spans="2:7" ht="20.25" customHeight="1">
      <c r="B16" s="64"/>
      <c r="C16" s="64"/>
      <c r="D16" s="61"/>
      <c r="E16" s="61"/>
      <c r="F16" s="61"/>
      <c r="G16" s="61"/>
    </row>
    <row r="17" spans="1:7" ht="20.25" customHeight="1">
      <c r="A17" s="56"/>
      <c r="B17" s="56"/>
      <c r="C17" s="56"/>
      <c r="D17" s="56"/>
      <c r="E17" s="56"/>
      <c r="F17" s="56"/>
      <c r="G17" s="56"/>
    </row>
    <row r="18" spans="2:7" ht="16.5" customHeight="1">
      <c r="B18" s="57" t="s">
        <v>0</v>
      </c>
      <c r="C18" s="57"/>
      <c r="D18" s="57"/>
      <c r="E18" s="58" t="s">
        <v>31</v>
      </c>
      <c r="F18" s="58"/>
      <c r="G18" s="58"/>
    </row>
    <row r="19" spans="2:7" ht="16.5" customHeight="1">
      <c r="B19" s="62" t="s">
        <v>126</v>
      </c>
      <c r="C19" s="63"/>
      <c r="D19" s="63"/>
      <c r="E19" s="63"/>
      <c r="F19" s="63"/>
      <c r="G19" s="63"/>
    </row>
    <row r="20" spans="2:7" ht="16.5" customHeight="1">
      <c r="B20" s="7" t="s">
        <v>2</v>
      </c>
      <c r="C20" s="7" t="s">
        <v>3</v>
      </c>
      <c r="D20" s="51" t="s">
        <v>4</v>
      </c>
      <c r="E20" s="51"/>
      <c r="F20" s="7" t="s">
        <v>5</v>
      </c>
      <c r="G20" s="8" t="s">
        <v>6</v>
      </c>
    </row>
    <row r="21" spans="2:7" ht="23.25" customHeight="1">
      <c r="B21" s="9" t="s">
        <v>32</v>
      </c>
      <c r="C21" s="3" t="s">
        <v>34</v>
      </c>
      <c r="D21" s="52"/>
      <c r="E21" s="52"/>
      <c r="F21" s="10" t="s">
        <v>10</v>
      </c>
      <c r="G21" s="11" t="s">
        <v>33</v>
      </c>
    </row>
    <row r="22" spans="2:7" ht="20.25" customHeight="1">
      <c r="B22" s="1"/>
      <c r="C22" s="1"/>
      <c r="D22" s="50" t="s">
        <v>35</v>
      </c>
      <c r="E22" s="50"/>
      <c r="F22" s="12" t="s">
        <v>36</v>
      </c>
      <c r="G22" s="13" t="s">
        <v>38</v>
      </c>
    </row>
    <row r="23" spans="2:7" ht="27.75" customHeight="1">
      <c r="B23" s="1"/>
      <c r="C23" s="1"/>
      <c r="D23" s="50" t="s">
        <v>39</v>
      </c>
      <c r="E23" s="50"/>
      <c r="F23" s="12" t="s">
        <v>27</v>
      </c>
      <c r="G23" s="13" t="s">
        <v>40</v>
      </c>
    </row>
    <row r="24" spans="2:7" ht="27.75" customHeight="1">
      <c r="B24" s="9" t="s">
        <v>51</v>
      </c>
      <c r="C24" s="3" t="s">
        <v>53</v>
      </c>
      <c r="D24" s="52"/>
      <c r="E24" s="52"/>
      <c r="F24" s="10" t="s">
        <v>54</v>
      </c>
      <c r="G24" s="11">
        <f>G25+G26</f>
        <v>82968.03</v>
      </c>
    </row>
    <row r="25" spans="2:7" ht="35.25" customHeight="1">
      <c r="B25" s="1"/>
      <c r="C25" s="1"/>
      <c r="D25" s="50" t="s">
        <v>39</v>
      </c>
      <c r="E25" s="50"/>
      <c r="F25" s="12" t="s">
        <v>150</v>
      </c>
      <c r="G25" s="13" t="s">
        <v>52</v>
      </c>
    </row>
    <row r="26" spans="2:7" ht="38.25" customHeight="1">
      <c r="B26" s="1"/>
      <c r="C26" s="1"/>
      <c r="D26" s="50" t="s">
        <v>44</v>
      </c>
      <c r="E26" s="50"/>
      <c r="F26" s="12" t="s">
        <v>142</v>
      </c>
      <c r="G26" s="13" t="s">
        <v>55</v>
      </c>
    </row>
    <row r="27" spans="2:7" ht="33.75" customHeight="1">
      <c r="B27" s="9" t="s">
        <v>56</v>
      </c>
      <c r="C27" s="3" t="s">
        <v>57</v>
      </c>
      <c r="D27" s="52"/>
      <c r="E27" s="52"/>
      <c r="F27" s="10" t="s">
        <v>58</v>
      </c>
      <c r="G27" s="11" t="s">
        <v>59</v>
      </c>
    </row>
    <row r="28" spans="2:7" ht="32.25" customHeight="1">
      <c r="B28" s="1"/>
      <c r="C28" s="1"/>
      <c r="D28" s="50" t="s">
        <v>39</v>
      </c>
      <c r="E28" s="50"/>
      <c r="F28" s="12" t="s">
        <v>27</v>
      </c>
      <c r="G28" s="13" t="s">
        <v>59</v>
      </c>
    </row>
    <row r="29" spans="2:7" ht="28.5" customHeight="1">
      <c r="B29" s="9" t="s">
        <v>60</v>
      </c>
      <c r="C29" s="3" t="s">
        <v>63</v>
      </c>
      <c r="D29" s="52"/>
      <c r="E29" s="52"/>
      <c r="F29" s="10" t="s">
        <v>64</v>
      </c>
      <c r="G29" s="11" t="s">
        <v>37</v>
      </c>
    </row>
    <row r="30" spans="2:7" ht="26.25" customHeight="1">
      <c r="B30" s="1"/>
      <c r="C30" s="1"/>
      <c r="D30" s="50" t="s">
        <v>65</v>
      </c>
      <c r="E30" s="50"/>
      <c r="F30" s="12" t="s">
        <v>12</v>
      </c>
      <c r="G30" s="13" t="s">
        <v>66</v>
      </c>
    </row>
    <row r="31" spans="2:7" ht="32.25" customHeight="1">
      <c r="B31" s="1"/>
      <c r="C31" s="1"/>
      <c r="D31" s="50" t="s">
        <v>67</v>
      </c>
      <c r="E31" s="50"/>
      <c r="F31" s="12" t="s">
        <v>68</v>
      </c>
      <c r="G31" s="13" t="s">
        <v>69</v>
      </c>
    </row>
    <row r="32" spans="2:7" ht="27" customHeight="1">
      <c r="B32" s="1"/>
      <c r="C32" s="1"/>
      <c r="D32" s="50" t="s">
        <v>70</v>
      </c>
      <c r="E32" s="50"/>
      <c r="F32" s="12" t="s">
        <v>17</v>
      </c>
      <c r="G32" s="13" t="s">
        <v>71</v>
      </c>
    </row>
    <row r="33" spans="2:7" ht="24" customHeight="1">
      <c r="B33" s="1"/>
      <c r="C33" s="1"/>
      <c r="D33" s="50" t="s">
        <v>72</v>
      </c>
      <c r="E33" s="50"/>
      <c r="F33" s="12" t="s">
        <v>22</v>
      </c>
      <c r="G33" s="13" t="s">
        <v>73</v>
      </c>
    </row>
    <row r="34" spans="2:7" ht="28.5" customHeight="1">
      <c r="B34" s="1"/>
      <c r="C34" s="1"/>
      <c r="D34" s="50" t="s">
        <v>35</v>
      </c>
      <c r="E34" s="50"/>
      <c r="F34" s="12" t="s">
        <v>36</v>
      </c>
      <c r="G34" s="13" t="s">
        <v>74</v>
      </c>
    </row>
    <row r="35" spans="2:7" ht="24" customHeight="1">
      <c r="B35" s="1"/>
      <c r="C35" s="1"/>
      <c r="D35" s="50" t="s">
        <v>39</v>
      </c>
      <c r="E35" s="50"/>
      <c r="F35" s="12" t="s">
        <v>27</v>
      </c>
      <c r="G35" s="13" t="s">
        <v>75</v>
      </c>
    </row>
    <row r="36" spans="2:7" ht="27" customHeight="1">
      <c r="B36" s="9" t="s">
        <v>76</v>
      </c>
      <c r="C36" s="3" t="s">
        <v>77</v>
      </c>
      <c r="D36" s="52"/>
      <c r="E36" s="52"/>
      <c r="F36" s="10" t="s">
        <v>78</v>
      </c>
      <c r="G36" s="11" t="str">
        <f>G37</f>
        <v>20 100,00</v>
      </c>
    </row>
    <row r="37" spans="2:7" ht="42" customHeight="1">
      <c r="B37" s="1"/>
      <c r="C37" s="1"/>
      <c r="D37" s="50" t="s">
        <v>79</v>
      </c>
      <c r="E37" s="50"/>
      <c r="F37" s="12" t="s">
        <v>151</v>
      </c>
      <c r="G37" s="13" t="s">
        <v>80</v>
      </c>
    </row>
    <row r="38" spans="2:7" ht="30.75" customHeight="1">
      <c r="B38" s="9" t="s">
        <v>96</v>
      </c>
      <c r="C38" s="3" t="s">
        <v>97</v>
      </c>
      <c r="D38" s="52"/>
      <c r="E38" s="52"/>
      <c r="F38" s="10" t="s">
        <v>98</v>
      </c>
      <c r="G38" s="11" t="s">
        <v>99</v>
      </c>
    </row>
    <row r="39" spans="2:7" ht="27.75" customHeight="1">
      <c r="B39" s="1"/>
      <c r="C39" s="1"/>
      <c r="D39" s="50" t="s">
        <v>100</v>
      </c>
      <c r="E39" s="50"/>
      <c r="F39" s="12" t="s">
        <v>101</v>
      </c>
      <c r="G39" s="13" t="s">
        <v>99</v>
      </c>
    </row>
    <row r="40" spans="2:7" ht="25.5" customHeight="1">
      <c r="B40" s="9" t="s">
        <v>96</v>
      </c>
      <c r="C40" s="3" t="s">
        <v>102</v>
      </c>
      <c r="D40" s="52"/>
      <c r="E40" s="52"/>
      <c r="F40" s="10" t="s">
        <v>10</v>
      </c>
      <c r="G40" s="11">
        <f>G41+G42</f>
        <v>0</v>
      </c>
    </row>
    <row r="41" spans="2:10" ht="57.75" customHeight="1">
      <c r="B41" s="1"/>
      <c r="C41" s="1"/>
      <c r="D41" s="50" t="s">
        <v>39</v>
      </c>
      <c r="E41" s="50"/>
      <c r="F41" s="12" t="s">
        <v>141</v>
      </c>
      <c r="G41" s="13" t="s">
        <v>103</v>
      </c>
      <c r="H41" s="14"/>
      <c r="I41" s="14"/>
      <c r="J41" s="14"/>
    </row>
    <row r="42" spans="2:10" ht="69" customHeight="1">
      <c r="B42" s="1"/>
      <c r="C42" s="1"/>
      <c r="D42" s="50" t="s">
        <v>154</v>
      </c>
      <c r="E42" s="50"/>
      <c r="F42" s="12" t="s">
        <v>153</v>
      </c>
      <c r="G42" s="13" t="s">
        <v>104</v>
      </c>
      <c r="H42" s="14"/>
      <c r="I42" s="14"/>
      <c r="J42" s="14"/>
    </row>
    <row r="43" spans="2:7" ht="24.75" customHeight="1">
      <c r="B43" s="9" t="s">
        <v>106</v>
      </c>
      <c r="C43" s="3" t="s">
        <v>107</v>
      </c>
      <c r="D43" s="52"/>
      <c r="E43" s="52"/>
      <c r="F43" s="10" t="s">
        <v>108</v>
      </c>
      <c r="G43" s="11" t="s">
        <v>89</v>
      </c>
    </row>
    <row r="44" spans="2:7" ht="48" customHeight="1">
      <c r="B44" s="24"/>
      <c r="C44" s="24"/>
      <c r="D44" s="53" t="s">
        <v>109</v>
      </c>
      <c r="E44" s="53"/>
      <c r="F44" s="12" t="s">
        <v>143</v>
      </c>
      <c r="G44" s="13" t="s">
        <v>89</v>
      </c>
    </row>
    <row r="45" spans="2:7" ht="31.5" customHeight="1">
      <c r="B45" s="38" t="s">
        <v>106</v>
      </c>
      <c r="C45" s="4" t="s">
        <v>110</v>
      </c>
      <c r="D45" s="67"/>
      <c r="E45" s="67"/>
      <c r="F45" s="10" t="s">
        <v>111</v>
      </c>
      <c r="G45" s="11">
        <f>G46+G47</f>
        <v>32000</v>
      </c>
    </row>
    <row r="46" spans="2:7" ht="43.5" customHeight="1">
      <c r="B46" s="1"/>
      <c r="C46" s="1"/>
      <c r="D46" s="50" t="s">
        <v>112</v>
      </c>
      <c r="E46" s="50"/>
      <c r="F46" s="12" t="s">
        <v>152</v>
      </c>
      <c r="G46" s="13" t="s">
        <v>113</v>
      </c>
    </row>
    <row r="47" spans="2:7" ht="44.25" customHeight="1">
      <c r="B47" s="1"/>
      <c r="C47" s="1"/>
      <c r="D47" s="50" t="s">
        <v>61</v>
      </c>
      <c r="E47" s="50"/>
      <c r="F47" s="12" t="s">
        <v>144</v>
      </c>
      <c r="G47" s="13">
        <v>30000</v>
      </c>
    </row>
    <row r="48" spans="2:7" ht="42" customHeight="1">
      <c r="B48" s="9" t="s">
        <v>106</v>
      </c>
      <c r="C48" s="3" t="s">
        <v>117</v>
      </c>
      <c r="D48" s="52"/>
      <c r="E48" s="52"/>
      <c r="F48" s="10" t="s">
        <v>118</v>
      </c>
      <c r="G48" s="11">
        <f>G49+G51+G52+G53</f>
        <v>0</v>
      </c>
    </row>
    <row r="49" spans="2:7" ht="30.75" customHeight="1">
      <c r="B49" s="1"/>
      <c r="C49" s="1"/>
      <c r="D49" s="66" t="s">
        <v>61</v>
      </c>
      <c r="E49" s="66"/>
      <c r="F49" s="12" t="s">
        <v>145</v>
      </c>
      <c r="G49" s="13">
        <v>-195334.25</v>
      </c>
    </row>
    <row r="50" spans="2:7" ht="39.75" customHeight="1">
      <c r="B50" s="1"/>
      <c r="C50" s="15"/>
      <c r="D50" s="16"/>
      <c r="E50" s="17"/>
      <c r="F50" s="18" t="s">
        <v>156</v>
      </c>
      <c r="G50" s="13"/>
    </row>
    <row r="51" spans="2:7" ht="21.75" customHeight="1">
      <c r="B51" s="1"/>
      <c r="C51" s="1"/>
      <c r="D51" s="68" t="s">
        <v>119</v>
      </c>
      <c r="E51" s="68"/>
      <c r="F51" s="12" t="s">
        <v>147</v>
      </c>
      <c r="G51" s="13" t="s">
        <v>120</v>
      </c>
    </row>
    <row r="52" spans="2:7" ht="30.75" customHeight="1">
      <c r="B52" s="1"/>
      <c r="C52" s="1"/>
      <c r="D52" s="50" t="s">
        <v>121</v>
      </c>
      <c r="E52" s="50"/>
      <c r="F52" s="12" t="s">
        <v>148</v>
      </c>
      <c r="G52" s="13">
        <v>27500</v>
      </c>
    </row>
    <row r="53" spans="2:7" ht="30.75" customHeight="1">
      <c r="B53" s="19"/>
      <c r="C53" s="19"/>
      <c r="D53" s="50" t="s">
        <v>121</v>
      </c>
      <c r="E53" s="50"/>
      <c r="F53" s="12" t="s">
        <v>146</v>
      </c>
      <c r="G53" s="13">
        <v>85334.25</v>
      </c>
    </row>
    <row r="54" spans="2:7" ht="16.5" customHeight="1">
      <c r="B54" s="20"/>
      <c r="C54" s="20"/>
      <c r="D54" s="20"/>
      <c r="E54" s="20"/>
      <c r="F54" s="21"/>
      <c r="G54" s="22"/>
    </row>
    <row r="55" spans="2:7" ht="21.75" customHeight="1">
      <c r="B55" s="62" t="s">
        <v>127</v>
      </c>
      <c r="C55" s="63"/>
      <c r="D55" s="63"/>
      <c r="E55" s="63"/>
      <c r="F55" s="63"/>
      <c r="G55" s="63"/>
    </row>
    <row r="56" spans="2:7" ht="16.5" customHeight="1">
      <c r="B56" s="7" t="s">
        <v>2</v>
      </c>
      <c r="C56" s="7" t="s">
        <v>3</v>
      </c>
      <c r="D56" s="51" t="s">
        <v>4</v>
      </c>
      <c r="E56" s="51"/>
      <c r="F56" s="7" t="s">
        <v>5</v>
      </c>
      <c r="G56" s="8" t="s">
        <v>6</v>
      </c>
    </row>
    <row r="57" spans="2:7" s="14" customFormat="1" ht="27" customHeight="1">
      <c r="B57" s="9" t="s">
        <v>81</v>
      </c>
      <c r="C57" s="3" t="s">
        <v>82</v>
      </c>
      <c r="D57" s="52"/>
      <c r="E57" s="52"/>
      <c r="F57" s="10" t="s">
        <v>83</v>
      </c>
      <c r="G57" s="11">
        <f>G58+G59</f>
        <v>24125</v>
      </c>
    </row>
    <row r="58" spans="2:7" s="14" customFormat="1" ht="23.25" customHeight="1">
      <c r="B58" s="1"/>
      <c r="C58" s="1"/>
      <c r="D58" s="59" t="s">
        <v>100</v>
      </c>
      <c r="E58" s="60"/>
      <c r="F58" s="47" t="s">
        <v>101</v>
      </c>
      <c r="G58" s="23">
        <v>7125</v>
      </c>
    </row>
    <row r="59" spans="2:7" s="14" customFormat="1" ht="32.25" customHeight="1">
      <c r="B59" s="1"/>
      <c r="C59" s="1"/>
      <c r="D59" s="59" t="s">
        <v>39</v>
      </c>
      <c r="E59" s="60"/>
      <c r="F59" s="14" t="s">
        <v>27</v>
      </c>
      <c r="G59" s="23">
        <v>17000</v>
      </c>
    </row>
    <row r="60" spans="2:7" s="14" customFormat="1" ht="29.25" customHeight="1">
      <c r="B60" s="9" t="s">
        <v>90</v>
      </c>
      <c r="C60" s="3" t="s">
        <v>91</v>
      </c>
      <c r="D60" s="52"/>
      <c r="E60" s="52"/>
      <c r="F60" s="10" t="s">
        <v>92</v>
      </c>
      <c r="G60" s="11">
        <f>G61</f>
        <v>24810</v>
      </c>
    </row>
    <row r="61" spans="2:7" s="14" customFormat="1" ht="32.25" customHeight="1">
      <c r="B61" s="24"/>
      <c r="C61" s="24"/>
      <c r="D61" s="53" t="s">
        <v>94</v>
      </c>
      <c r="E61" s="53"/>
      <c r="F61" s="25" t="s">
        <v>95</v>
      </c>
      <c r="G61" s="26">
        <v>24810</v>
      </c>
    </row>
    <row r="62" spans="2:7" ht="16.5" customHeight="1">
      <c r="B62" s="20"/>
      <c r="C62" s="20"/>
      <c r="D62" s="20"/>
      <c r="E62" s="20"/>
      <c r="F62" s="21"/>
      <c r="G62" s="22"/>
    </row>
    <row r="63" spans="2:7" ht="27" customHeight="1">
      <c r="B63" s="62" t="s">
        <v>128</v>
      </c>
      <c r="C63" s="63"/>
      <c r="D63" s="63"/>
      <c r="E63" s="63"/>
      <c r="F63" s="63"/>
      <c r="G63" s="63"/>
    </row>
    <row r="64" spans="2:7" ht="16.5" customHeight="1">
      <c r="B64" s="7" t="s">
        <v>2</v>
      </c>
      <c r="C64" s="7" t="s">
        <v>3</v>
      </c>
      <c r="D64" s="51" t="s">
        <v>4</v>
      </c>
      <c r="E64" s="51"/>
      <c r="F64" s="7" t="s">
        <v>5</v>
      </c>
      <c r="G64" s="8" t="s">
        <v>6</v>
      </c>
    </row>
    <row r="65" spans="2:7" ht="24.75" customHeight="1">
      <c r="B65" s="9" t="s">
        <v>81</v>
      </c>
      <c r="C65" s="3" t="s">
        <v>84</v>
      </c>
      <c r="D65" s="52"/>
      <c r="E65" s="52"/>
      <c r="F65" s="10" t="s">
        <v>85</v>
      </c>
      <c r="G65" s="11" t="s">
        <v>37</v>
      </c>
    </row>
    <row r="66" spans="2:7" ht="25.5" customHeight="1">
      <c r="B66" s="27"/>
      <c r="C66" s="27"/>
      <c r="D66" s="50" t="s">
        <v>65</v>
      </c>
      <c r="E66" s="50"/>
      <c r="F66" s="12" t="s">
        <v>12</v>
      </c>
      <c r="G66" s="13" t="s">
        <v>71</v>
      </c>
    </row>
    <row r="67" spans="2:7" ht="28.5" customHeight="1">
      <c r="B67" s="19"/>
      <c r="C67" s="19"/>
      <c r="D67" s="53" t="s">
        <v>70</v>
      </c>
      <c r="E67" s="53"/>
      <c r="F67" s="25" t="s">
        <v>17</v>
      </c>
      <c r="G67" s="26" t="s">
        <v>38</v>
      </c>
    </row>
    <row r="68" spans="2:7" ht="16.5" customHeight="1">
      <c r="B68" s="20"/>
      <c r="C68" s="20"/>
      <c r="D68" s="20"/>
      <c r="E68" s="20"/>
      <c r="F68" s="21"/>
      <c r="G68" s="22"/>
    </row>
    <row r="69" spans="2:7" ht="28.5" customHeight="1">
      <c r="B69" s="62" t="s">
        <v>129</v>
      </c>
      <c r="C69" s="63"/>
      <c r="D69" s="63"/>
      <c r="E69" s="63"/>
      <c r="F69" s="63"/>
      <c r="G69" s="63"/>
    </row>
    <row r="70" spans="2:7" ht="16.5" customHeight="1">
      <c r="B70" s="7" t="s">
        <v>2</v>
      </c>
      <c r="C70" s="7" t="s">
        <v>3</v>
      </c>
      <c r="D70" s="51" t="s">
        <v>4</v>
      </c>
      <c r="E70" s="51"/>
      <c r="F70" s="7" t="s">
        <v>5</v>
      </c>
      <c r="G70" s="8" t="s">
        <v>6</v>
      </c>
    </row>
    <row r="71" spans="2:7" ht="24" customHeight="1">
      <c r="B71" s="9" t="s">
        <v>81</v>
      </c>
      <c r="C71" s="3" t="s">
        <v>86</v>
      </c>
      <c r="D71" s="52"/>
      <c r="E71" s="52"/>
      <c r="F71" s="10" t="s">
        <v>87</v>
      </c>
      <c r="G71" s="11">
        <f>G72+G73</f>
        <v>800</v>
      </c>
    </row>
    <row r="72" spans="2:7" ht="26.25" customHeight="1">
      <c r="B72" s="1"/>
      <c r="C72" s="1"/>
      <c r="D72" s="50" t="s">
        <v>35</v>
      </c>
      <c r="E72" s="50"/>
      <c r="F72" s="12" t="s">
        <v>36</v>
      </c>
      <c r="G72" s="13" t="s">
        <v>88</v>
      </c>
    </row>
    <row r="73" spans="2:7" ht="24.75" customHeight="1">
      <c r="B73" s="19"/>
      <c r="C73" s="19"/>
      <c r="D73" s="53" t="s">
        <v>39</v>
      </c>
      <c r="E73" s="53"/>
      <c r="F73" s="25" t="s">
        <v>27</v>
      </c>
      <c r="G73" s="26" t="s">
        <v>89</v>
      </c>
    </row>
    <row r="74" spans="2:7" ht="16.5" customHeight="1">
      <c r="B74" s="20"/>
      <c r="C74" s="20"/>
      <c r="D74" s="20"/>
      <c r="E74" s="20"/>
      <c r="F74" s="21"/>
      <c r="G74" s="22"/>
    </row>
    <row r="75" spans="2:7" ht="16.5" customHeight="1">
      <c r="B75" s="2" t="s">
        <v>132</v>
      </c>
      <c r="C75" s="1"/>
      <c r="D75" s="28"/>
      <c r="E75" s="29"/>
      <c r="F75" s="21"/>
      <c r="G75" s="22"/>
    </row>
    <row r="76" spans="2:7" ht="16.5" customHeight="1">
      <c r="B76" s="7" t="s">
        <v>2</v>
      </c>
      <c r="C76" s="7" t="s">
        <v>3</v>
      </c>
      <c r="D76" s="51" t="s">
        <v>4</v>
      </c>
      <c r="E76" s="65"/>
      <c r="F76" s="30" t="s">
        <v>5</v>
      </c>
      <c r="G76" s="31" t="s">
        <v>6</v>
      </c>
    </row>
    <row r="77" spans="2:7" ht="26.25" customHeight="1">
      <c r="B77" s="9" t="s">
        <v>90</v>
      </c>
      <c r="C77" s="3" t="s">
        <v>91</v>
      </c>
      <c r="D77" s="52"/>
      <c r="E77" s="52"/>
      <c r="F77" s="32" t="s">
        <v>92</v>
      </c>
      <c r="G77" s="33">
        <f>G78+G79</f>
        <v>11960</v>
      </c>
    </row>
    <row r="78" spans="2:7" ht="24.75" customHeight="1">
      <c r="B78" s="1"/>
      <c r="C78" s="1"/>
      <c r="D78" s="50" t="s">
        <v>35</v>
      </c>
      <c r="E78" s="50"/>
      <c r="F78" s="12" t="s">
        <v>36</v>
      </c>
      <c r="G78" s="13" t="s">
        <v>93</v>
      </c>
    </row>
    <row r="79" spans="2:7" ht="30.75" customHeight="1">
      <c r="B79" s="19"/>
      <c r="C79" s="19"/>
      <c r="D79" s="50" t="s">
        <v>94</v>
      </c>
      <c r="E79" s="50"/>
      <c r="F79" s="12" t="s">
        <v>95</v>
      </c>
      <c r="G79" s="13">
        <v>5147</v>
      </c>
    </row>
    <row r="81" ht="23.25" customHeight="1">
      <c r="B81" s="2" t="s">
        <v>133</v>
      </c>
    </row>
    <row r="82" spans="2:7" ht="16.5" customHeight="1">
      <c r="B82" s="7" t="s">
        <v>2</v>
      </c>
      <c r="C82" s="7" t="s">
        <v>3</v>
      </c>
      <c r="D82" s="51" t="s">
        <v>4</v>
      </c>
      <c r="E82" s="51"/>
      <c r="F82" s="7" t="s">
        <v>5</v>
      </c>
      <c r="G82" s="8" t="s">
        <v>6</v>
      </c>
    </row>
    <row r="83" spans="2:7" ht="24" customHeight="1">
      <c r="B83" s="9" t="s">
        <v>90</v>
      </c>
      <c r="C83" s="3" t="s">
        <v>91</v>
      </c>
      <c r="D83" s="52"/>
      <c r="E83" s="52"/>
      <c r="F83" s="10" t="s">
        <v>92</v>
      </c>
      <c r="G83" s="11">
        <f>G84</f>
        <v>12000</v>
      </c>
    </row>
    <row r="84" spans="2:7" ht="30.75" customHeight="1">
      <c r="B84" s="19"/>
      <c r="C84" s="19"/>
      <c r="D84" s="50" t="s">
        <v>94</v>
      </c>
      <c r="E84" s="50"/>
      <c r="F84" s="12" t="s">
        <v>95</v>
      </c>
      <c r="G84" s="13">
        <v>12000</v>
      </c>
    </row>
    <row r="85" spans="2:7" ht="16.5" customHeight="1">
      <c r="B85" s="20"/>
      <c r="C85" s="20"/>
      <c r="D85" s="20"/>
      <c r="E85" s="20"/>
      <c r="F85" s="21"/>
      <c r="G85" s="22"/>
    </row>
    <row r="86" ht="17.25" customHeight="1">
      <c r="B86" s="2" t="s">
        <v>131</v>
      </c>
    </row>
    <row r="87" spans="2:7" ht="16.5" customHeight="1">
      <c r="B87" s="7" t="s">
        <v>2</v>
      </c>
      <c r="C87" s="7" t="s">
        <v>3</v>
      </c>
      <c r="D87" s="51" t="s">
        <v>4</v>
      </c>
      <c r="E87" s="51"/>
      <c r="F87" s="7" t="s">
        <v>5</v>
      </c>
      <c r="G87" s="8" t="s">
        <v>6</v>
      </c>
    </row>
    <row r="88" spans="2:7" ht="24.75" customHeight="1">
      <c r="B88" s="9" t="s">
        <v>90</v>
      </c>
      <c r="C88" s="3" t="s">
        <v>91</v>
      </c>
      <c r="D88" s="52"/>
      <c r="E88" s="52"/>
      <c r="F88" s="10" t="s">
        <v>92</v>
      </c>
      <c r="G88" s="11">
        <f>G89</f>
        <v>10114</v>
      </c>
    </row>
    <row r="89" spans="2:7" ht="24.75" customHeight="1">
      <c r="B89" s="24"/>
      <c r="C89" s="24"/>
      <c r="D89" s="50" t="s">
        <v>94</v>
      </c>
      <c r="E89" s="50"/>
      <c r="F89" s="12" t="s">
        <v>95</v>
      </c>
      <c r="G89" s="13">
        <v>10114</v>
      </c>
    </row>
    <row r="90" spans="2:7" ht="16.5" customHeight="1">
      <c r="B90" s="20"/>
      <c r="C90" s="20"/>
      <c r="D90" s="20"/>
      <c r="E90" s="20"/>
      <c r="F90" s="21"/>
      <c r="G90" s="22"/>
    </row>
    <row r="91" ht="30" customHeight="1">
      <c r="B91" s="2" t="s">
        <v>130</v>
      </c>
    </row>
    <row r="92" spans="2:7" ht="16.5" customHeight="1">
      <c r="B92" s="7" t="s">
        <v>2</v>
      </c>
      <c r="C92" s="7" t="s">
        <v>3</v>
      </c>
      <c r="D92" s="51" t="s">
        <v>4</v>
      </c>
      <c r="E92" s="51"/>
      <c r="F92" s="7" t="s">
        <v>5</v>
      </c>
      <c r="G92" s="8" t="s">
        <v>6</v>
      </c>
    </row>
    <row r="93" spans="2:7" ht="23.25" customHeight="1">
      <c r="B93" s="9" t="s">
        <v>90</v>
      </c>
      <c r="C93" s="3" t="s">
        <v>91</v>
      </c>
      <c r="D93" s="52"/>
      <c r="E93" s="52"/>
      <c r="F93" s="10" t="s">
        <v>92</v>
      </c>
      <c r="G93" s="11">
        <f>G94</f>
        <v>11993</v>
      </c>
    </row>
    <row r="94" spans="2:7" ht="29.25" customHeight="1">
      <c r="B94" s="24"/>
      <c r="C94" s="24"/>
      <c r="D94" s="50" t="s">
        <v>94</v>
      </c>
      <c r="E94" s="50"/>
      <c r="F94" s="12" t="s">
        <v>95</v>
      </c>
      <c r="G94" s="13">
        <v>11993</v>
      </c>
    </row>
    <row r="95" spans="2:7" ht="39.75" customHeight="1">
      <c r="B95" s="20"/>
      <c r="C95" s="20"/>
      <c r="D95" s="20"/>
      <c r="E95" s="20"/>
      <c r="F95" s="21"/>
      <c r="G95" s="22"/>
    </row>
    <row r="96" spans="2:7" s="5" customFormat="1" ht="26.25" customHeight="1">
      <c r="B96" s="54" t="s">
        <v>140</v>
      </c>
      <c r="C96" s="55"/>
      <c r="D96" s="55"/>
      <c r="E96" s="55"/>
      <c r="F96" s="55"/>
      <c r="G96" s="55"/>
    </row>
    <row r="97" spans="2:7" s="35" customFormat="1" ht="15.75" customHeight="1">
      <c r="B97" s="2" t="s">
        <v>134</v>
      </c>
      <c r="C97" s="34"/>
      <c r="D97" s="34"/>
      <c r="E97" s="34"/>
      <c r="F97" s="34"/>
      <c r="G97" s="34"/>
    </row>
    <row r="98" spans="2:7" ht="16.5" customHeight="1">
      <c r="B98" s="36" t="s">
        <v>2</v>
      </c>
      <c r="C98" s="37" t="s">
        <v>3</v>
      </c>
      <c r="D98" s="51" t="s">
        <v>4</v>
      </c>
      <c r="E98" s="51"/>
      <c r="F98" s="7" t="s">
        <v>5</v>
      </c>
      <c r="G98" s="8" t="s">
        <v>6</v>
      </c>
    </row>
    <row r="99" spans="2:7" ht="32.25" customHeight="1">
      <c r="B99" s="38" t="s">
        <v>41</v>
      </c>
      <c r="C99" s="3" t="s">
        <v>42</v>
      </c>
      <c r="D99" s="52"/>
      <c r="E99" s="52"/>
      <c r="F99" s="10" t="s">
        <v>43</v>
      </c>
      <c r="G99" s="11">
        <f>G100+G101</f>
        <v>0</v>
      </c>
    </row>
    <row r="100" spans="2:7" ht="31.5" customHeight="1">
      <c r="B100" s="1"/>
      <c r="C100" s="1"/>
      <c r="D100" s="50" t="s">
        <v>39</v>
      </c>
      <c r="E100" s="50"/>
      <c r="F100" s="12" t="s">
        <v>27</v>
      </c>
      <c r="G100" s="13">
        <v>11542.21</v>
      </c>
    </row>
    <row r="101" spans="2:7" ht="31.5" customHeight="1">
      <c r="B101" s="19"/>
      <c r="C101" s="19"/>
      <c r="D101" s="53" t="s">
        <v>44</v>
      </c>
      <c r="E101" s="53"/>
      <c r="F101" s="25" t="s">
        <v>45</v>
      </c>
      <c r="G101" s="26" t="s">
        <v>46</v>
      </c>
    </row>
    <row r="102" spans="2:7" ht="16.5" customHeight="1">
      <c r="B102" s="20"/>
      <c r="C102" s="20"/>
      <c r="D102" s="20"/>
      <c r="E102" s="20"/>
      <c r="F102" s="21"/>
      <c r="G102" s="22"/>
    </row>
    <row r="103" spans="2:7" ht="16.5" customHeight="1">
      <c r="B103" s="2" t="s">
        <v>135</v>
      </c>
      <c r="C103" s="20"/>
      <c r="D103" s="20"/>
      <c r="E103" s="20"/>
      <c r="F103" s="21"/>
      <c r="G103" s="22"/>
    </row>
    <row r="104" spans="2:7" ht="16.5" customHeight="1">
      <c r="B104" s="36" t="s">
        <v>2</v>
      </c>
      <c r="C104" s="39" t="s">
        <v>3</v>
      </c>
      <c r="D104" s="49" t="s">
        <v>4</v>
      </c>
      <c r="E104" s="49"/>
      <c r="F104" s="39" t="s">
        <v>5</v>
      </c>
      <c r="G104" s="40" t="s">
        <v>6</v>
      </c>
    </row>
    <row r="105" spans="2:7" ht="27" customHeight="1">
      <c r="B105" s="38" t="s">
        <v>41</v>
      </c>
      <c r="C105" s="4" t="s">
        <v>47</v>
      </c>
      <c r="D105" s="67"/>
      <c r="E105" s="67"/>
      <c r="F105" s="32" t="s">
        <v>48</v>
      </c>
      <c r="G105" s="33">
        <f>G106+G107</f>
        <v>0</v>
      </c>
    </row>
    <row r="106" spans="2:7" ht="24" customHeight="1">
      <c r="B106" s="1"/>
      <c r="C106" s="1"/>
      <c r="D106" s="50" t="s">
        <v>39</v>
      </c>
      <c r="E106" s="50"/>
      <c r="F106" s="12" t="s">
        <v>27</v>
      </c>
      <c r="G106" s="13" t="s">
        <v>49</v>
      </c>
    </row>
    <row r="107" spans="2:7" ht="31.5" customHeight="1">
      <c r="B107" s="19"/>
      <c r="C107" s="19"/>
      <c r="D107" s="53" t="s">
        <v>44</v>
      </c>
      <c r="E107" s="53"/>
      <c r="F107" s="25" t="s">
        <v>45</v>
      </c>
      <c r="G107" s="26" t="s">
        <v>50</v>
      </c>
    </row>
    <row r="108" spans="2:7" ht="16.5" customHeight="1">
      <c r="B108" s="20"/>
      <c r="C108" s="20"/>
      <c r="D108" s="20"/>
      <c r="E108" s="20"/>
      <c r="F108" s="21"/>
      <c r="G108" s="22"/>
    </row>
    <row r="109" spans="2:7" s="35" customFormat="1" ht="15.75" customHeight="1">
      <c r="B109" s="2" t="s">
        <v>136</v>
      </c>
      <c r="C109" s="34"/>
      <c r="D109" s="34"/>
      <c r="E109" s="34"/>
      <c r="F109" s="34"/>
      <c r="G109" s="34"/>
    </row>
    <row r="110" spans="2:7" ht="16.5" customHeight="1">
      <c r="B110" s="36" t="s">
        <v>2</v>
      </c>
      <c r="C110" s="37" t="s">
        <v>3</v>
      </c>
      <c r="D110" s="51" t="s">
        <v>4</v>
      </c>
      <c r="E110" s="51"/>
      <c r="F110" s="7" t="s">
        <v>5</v>
      </c>
      <c r="G110" s="8" t="s">
        <v>6</v>
      </c>
    </row>
    <row r="111" spans="2:7" ht="27" customHeight="1">
      <c r="B111" s="38" t="s">
        <v>41</v>
      </c>
      <c r="C111" s="3" t="s">
        <v>42</v>
      </c>
      <c r="D111" s="52"/>
      <c r="E111" s="52"/>
      <c r="F111" s="10" t="s">
        <v>43</v>
      </c>
      <c r="G111" s="11">
        <f>G112</f>
        <v>4754.56</v>
      </c>
    </row>
    <row r="112" spans="2:7" ht="26.25" customHeight="1">
      <c r="B112" s="1"/>
      <c r="C112" s="1"/>
      <c r="D112" s="50" t="s">
        <v>61</v>
      </c>
      <c r="E112" s="50"/>
      <c r="F112" s="12" t="s">
        <v>62</v>
      </c>
      <c r="G112" s="13">
        <v>4754.56</v>
      </c>
    </row>
    <row r="113" spans="2:7" ht="24.75" customHeight="1">
      <c r="B113" s="9" t="s">
        <v>106</v>
      </c>
      <c r="C113" s="3" t="s">
        <v>110</v>
      </c>
      <c r="D113" s="52"/>
      <c r="E113" s="52"/>
      <c r="F113" s="10" t="s">
        <v>111</v>
      </c>
      <c r="G113" s="11">
        <f>G114</f>
        <v>-4754.56</v>
      </c>
    </row>
    <row r="114" spans="2:7" ht="31.5" customHeight="1">
      <c r="B114" s="24"/>
      <c r="C114" s="24"/>
      <c r="D114" s="50" t="s">
        <v>35</v>
      </c>
      <c r="E114" s="50"/>
      <c r="F114" s="12" t="s">
        <v>36</v>
      </c>
      <c r="G114" s="13">
        <v>-4754.56</v>
      </c>
    </row>
    <row r="115" spans="2:7" ht="16.5" customHeight="1">
      <c r="B115" s="20"/>
      <c r="C115" s="20"/>
      <c r="D115" s="20"/>
      <c r="E115" s="20"/>
      <c r="F115" s="21"/>
      <c r="G115" s="22"/>
    </row>
    <row r="116" spans="2:7" s="35" customFormat="1" ht="15.75" customHeight="1">
      <c r="B116" s="2" t="s">
        <v>137</v>
      </c>
      <c r="C116" s="34"/>
      <c r="D116" s="34"/>
      <c r="E116" s="34"/>
      <c r="F116" s="34"/>
      <c r="G116" s="34"/>
    </row>
    <row r="117" spans="2:7" ht="21" customHeight="1">
      <c r="B117" s="36" t="s">
        <v>2</v>
      </c>
      <c r="C117" s="37" t="s">
        <v>3</v>
      </c>
      <c r="D117" s="51" t="s">
        <v>4</v>
      </c>
      <c r="E117" s="51"/>
      <c r="F117" s="7" t="s">
        <v>5</v>
      </c>
      <c r="G117" s="8" t="s">
        <v>6</v>
      </c>
    </row>
    <row r="118" spans="2:7" ht="27" customHeight="1">
      <c r="B118" s="9" t="s">
        <v>106</v>
      </c>
      <c r="C118" s="3" t="s">
        <v>110</v>
      </c>
      <c r="D118" s="52"/>
      <c r="E118" s="52"/>
      <c r="F118" s="10" t="s">
        <v>111</v>
      </c>
      <c r="G118" s="11">
        <f>G119</f>
        <v>1900</v>
      </c>
    </row>
    <row r="119" spans="2:7" ht="24" customHeight="1">
      <c r="B119" s="24"/>
      <c r="C119" s="24"/>
      <c r="D119" s="50" t="s">
        <v>35</v>
      </c>
      <c r="E119" s="50"/>
      <c r="F119" s="12" t="s">
        <v>36</v>
      </c>
      <c r="G119" s="13">
        <v>1900</v>
      </c>
    </row>
    <row r="120" spans="2:7" ht="21" customHeight="1">
      <c r="B120" s="9" t="s">
        <v>122</v>
      </c>
      <c r="C120" s="3" t="s">
        <v>123</v>
      </c>
      <c r="D120" s="52"/>
      <c r="E120" s="52"/>
      <c r="F120" s="10" t="s">
        <v>10</v>
      </c>
      <c r="G120" s="11">
        <f>G121</f>
        <v>-1900</v>
      </c>
    </row>
    <row r="121" spans="2:7" ht="26.25" customHeight="1">
      <c r="B121" s="24"/>
      <c r="C121" s="24"/>
      <c r="D121" s="50" t="s">
        <v>39</v>
      </c>
      <c r="E121" s="50"/>
      <c r="F121" s="12" t="s">
        <v>27</v>
      </c>
      <c r="G121" s="13">
        <v>-1900</v>
      </c>
    </row>
    <row r="122" spans="2:7" ht="16.5" customHeight="1">
      <c r="B122" s="20"/>
      <c r="C122" s="20"/>
      <c r="D122" s="20"/>
      <c r="E122" s="20"/>
      <c r="F122" s="21"/>
      <c r="G122" s="22"/>
    </row>
    <row r="123" spans="2:7" ht="16.5" customHeight="1">
      <c r="B123" s="2" t="s">
        <v>138</v>
      </c>
      <c r="C123" s="41"/>
      <c r="D123" s="41"/>
      <c r="E123" s="41"/>
      <c r="F123" s="42"/>
      <c r="G123" s="43"/>
    </row>
    <row r="124" spans="2:7" ht="16.5" customHeight="1">
      <c r="B124" s="36" t="s">
        <v>2</v>
      </c>
      <c r="C124" s="44" t="s">
        <v>3</v>
      </c>
      <c r="D124" s="48" t="s">
        <v>4</v>
      </c>
      <c r="E124" s="48"/>
      <c r="F124" s="44" t="s">
        <v>5</v>
      </c>
      <c r="G124" s="45" t="s">
        <v>6</v>
      </c>
    </row>
    <row r="125" spans="2:7" ht="27" customHeight="1">
      <c r="B125" s="38" t="s">
        <v>96</v>
      </c>
      <c r="C125" s="3" t="s">
        <v>102</v>
      </c>
      <c r="D125" s="52"/>
      <c r="E125" s="52"/>
      <c r="F125" s="10" t="s">
        <v>10</v>
      </c>
      <c r="G125" s="11">
        <f>G126+G127</f>
        <v>0</v>
      </c>
    </row>
    <row r="126" spans="2:7" ht="24.75" customHeight="1">
      <c r="B126" s="27"/>
      <c r="C126" s="27"/>
      <c r="D126" s="50" t="s">
        <v>35</v>
      </c>
      <c r="E126" s="50"/>
      <c r="F126" s="12" t="s">
        <v>36</v>
      </c>
      <c r="G126" s="13">
        <v>9904.46</v>
      </c>
    </row>
    <row r="127" spans="2:7" ht="36" customHeight="1">
      <c r="B127" s="19"/>
      <c r="C127" s="19"/>
      <c r="D127" s="53" t="s">
        <v>44</v>
      </c>
      <c r="E127" s="53"/>
      <c r="F127" s="25" t="s">
        <v>45</v>
      </c>
      <c r="G127" s="26" t="s">
        <v>105</v>
      </c>
    </row>
    <row r="128" spans="2:7" ht="16.5" customHeight="1">
      <c r="B128" s="20"/>
      <c r="C128" s="20"/>
      <c r="D128" s="20"/>
      <c r="E128" s="20"/>
      <c r="F128" s="21"/>
      <c r="G128" s="22"/>
    </row>
    <row r="129" spans="2:7" ht="16.5" customHeight="1">
      <c r="B129" s="2" t="s">
        <v>139</v>
      </c>
      <c r="C129" s="41"/>
      <c r="D129" s="41"/>
      <c r="E129" s="41"/>
      <c r="F129" s="42"/>
      <c r="G129" s="43"/>
    </row>
    <row r="130" spans="2:8" ht="16.5" customHeight="1">
      <c r="B130" s="36" t="s">
        <v>2</v>
      </c>
      <c r="C130" s="44" t="s">
        <v>3</v>
      </c>
      <c r="D130" s="48" t="s">
        <v>4</v>
      </c>
      <c r="E130" s="48"/>
      <c r="F130" s="44" t="s">
        <v>5</v>
      </c>
      <c r="G130" s="45" t="s">
        <v>6</v>
      </c>
      <c r="H130" s="6"/>
    </row>
    <row r="131" spans="2:7" ht="28.5" customHeight="1">
      <c r="B131" s="38" t="s">
        <v>96</v>
      </c>
      <c r="C131" s="3" t="s">
        <v>102</v>
      </c>
      <c r="D131" s="52"/>
      <c r="E131" s="52"/>
      <c r="F131" s="10" t="s">
        <v>10</v>
      </c>
      <c r="G131" s="11">
        <f>G132</f>
        <v>6384.09</v>
      </c>
    </row>
    <row r="132" spans="2:7" ht="31.5" customHeight="1">
      <c r="B132" s="27"/>
      <c r="C132" s="27"/>
      <c r="D132" s="50" t="s">
        <v>35</v>
      </c>
      <c r="E132" s="50"/>
      <c r="F132" s="12" t="s">
        <v>36</v>
      </c>
      <c r="G132" s="13">
        <v>6384.09</v>
      </c>
    </row>
    <row r="133" spans="2:7" ht="29.25" customHeight="1">
      <c r="B133" s="9" t="s">
        <v>106</v>
      </c>
      <c r="C133" s="3" t="s">
        <v>110</v>
      </c>
      <c r="D133" s="52"/>
      <c r="E133" s="52"/>
      <c r="F133" s="10" t="s">
        <v>111</v>
      </c>
      <c r="G133" s="11">
        <f>G134+G135+G136</f>
        <v>-8884.09</v>
      </c>
    </row>
    <row r="134" spans="2:7" ht="24" customHeight="1">
      <c r="B134" s="1"/>
      <c r="C134" s="1"/>
      <c r="D134" s="50" t="s">
        <v>35</v>
      </c>
      <c r="E134" s="50"/>
      <c r="F134" s="12" t="s">
        <v>36</v>
      </c>
      <c r="G134" s="13">
        <v>-1380.03</v>
      </c>
    </row>
    <row r="135" spans="2:7" ht="24" customHeight="1">
      <c r="B135" s="1"/>
      <c r="C135" s="1"/>
      <c r="D135" s="50" t="s">
        <v>61</v>
      </c>
      <c r="E135" s="50"/>
      <c r="F135" s="12" t="s">
        <v>62</v>
      </c>
      <c r="G135" s="13">
        <v>-6504.06</v>
      </c>
    </row>
    <row r="136" spans="2:7" ht="28.5" customHeight="1">
      <c r="B136" s="19"/>
      <c r="C136" s="19"/>
      <c r="D136" s="50" t="s">
        <v>114</v>
      </c>
      <c r="E136" s="50"/>
      <c r="F136" s="12" t="s">
        <v>115</v>
      </c>
      <c r="G136" s="13" t="s">
        <v>116</v>
      </c>
    </row>
    <row r="137" spans="2:7" ht="26.25" customHeight="1">
      <c r="B137" s="9" t="s">
        <v>122</v>
      </c>
      <c r="C137" s="3" t="s">
        <v>123</v>
      </c>
      <c r="D137" s="52"/>
      <c r="E137" s="52"/>
      <c r="F137" s="10" t="s">
        <v>10</v>
      </c>
      <c r="G137" s="11">
        <f>G138</f>
        <v>2500</v>
      </c>
    </row>
    <row r="138" spans="2:7" ht="34.5" customHeight="1">
      <c r="B138" s="24"/>
      <c r="C138" s="24"/>
      <c r="D138" s="50" t="s">
        <v>35</v>
      </c>
      <c r="E138" s="50"/>
      <c r="F138" s="12" t="s">
        <v>36</v>
      </c>
      <c r="G138" s="13">
        <v>2500</v>
      </c>
    </row>
    <row r="143" ht="15">
      <c r="F143" s="46"/>
    </row>
  </sheetData>
  <sheetProtection/>
  <mergeCells count="115">
    <mergeCell ref="D138:E138"/>
    <mergeCell ref="D131:E131"/>
    <mergeCell ref="D132:E132"/>
    <mergeCell ref="B5:G5"/>
    <mergeCell ref="D53:E53"/>
    <mergeCell ref="D106:E106"/>
    <mergeCell ref="D110:E110"/>
    <mergeCell ref="D111:E111"/>
    <mergeCell ref="D112:E112"/>
    <mergeCell ref="D105:E105"/>
    <mergeCell ref="D88:E88"/>
    <mergeCell ref="D89:E89"/>
    <mergeCell ref="D93:E93"/>
    <mergeCell ref="D92:E92"/>
    <mergeCell ref="D137:E137"/>
    <mergeCell ref="D48:E48"/>
    <mergeCell ref="D94:E94"/>
    <mergeCell ref="D99:E99"/>
    <mergeCell ref="D100:E100"/>
    <mergeCell ref="B55:G55"/>
    <mergeCell ref="D101:E101"/>
    <mergeCell ref="D87:E87"/>
    <mergeCell ref="D42:E42"/>
    <mergeCell ref="D41:E41"/>
    <mergeCell ref="D72:E72"/>
    <mergeCell ref="D45:E45"/>
    <mergeCell ref="D46:E46"/>
    <mergeCell ref="D84:E84"/>
    <mergeCell ref="D43:E43"/>
    <mergeCell ref="D47:E47"/>
    <mergeCell ref="D51:E51"/>
    <mergeCell ref="D49:E49"/>
    <mergeCell ref="D79:E79"/>
    <mergeCell ref="D67:E67"/>
    <mergeCell ref="D73:E73"/>
    <mergeCell ref="D77:E77"/>
    <mergeCell ref="D78:E78"/>
    <mergeCell ref="D33:E33"/>
    <mergeCell ref="D34:E34"/>
    <mergeCell ref="D82:E82"/>
    <mergeCell ref="D83:E83"/>
    <mergeCell ref="D38:E38"/>
    <mergeCell ref="D39:E39"/>
    <mergeCell ref="D40:E40"/>
    <mergeCell ref="D76:E76"/>
    <mergeCell ref="D44:E44"/>
    <mergeCell ref="D61:E61"/>
    <mergeCell ref="D31:E31"/>
    <mergeCell ref="D32:E32"/>
    <mergeCell ref="D29:E29"/>
    <mergeCell ref="D30:E30"/>
    <mergeCell ref="D71:E71"/>
    <mergeCell ref="D70:E70"/>
    <mergeCell ref="D36:E36"/>
    <mergeCell ref="D37:E37"/>
    <mergeCell ref="D35:E35"/>
    <mergeCell ref="B69:G69"/>
    <mergeCell ref="D26:E26"/>
    <mergeCell ref="D25:E25"/>
    <mergeCell ref="D24:E24"/>
    <mergeCell ref="D65:E65"/>
    <mergeCell ref="D60:E60"/>
    <mergeCell ref="D57:E57"/>
    <mergeCell ref="D58:E58"/>
    <mergeCell ref="D56:E56"/>
    <mergeCell ref="D52:E52"/>
    <mergeCell ref="D27:E27"/>
    <mergeCell ref="D22:E22"/>
    <mergeCell ref="D20:E20"/>
    <mergeCell ref="B18:D18"/>
    <mergeCell ref="E18:G18"/>
    <mergeCell ref="D10:E10"/>
    <mergeCell ref="D23:E23"/>
    <mergeCell ref="A17:G17"/>
    <mergeCell ref="D21:E21"/>
    <mergeCell ref="D8:E8"/>
    <mergeCell ref="D15:E15"/>
    <mergeCell ref="D13:E13"/>
    <mergeCell ref="D14:E14"/>
    <mergeCell ref="D66:E66"/>
    <mergeCell ref="B63:G63"/>
    <mergeCell ref="D64:E64"/>
    <mergeCell ref="B16:C16"/>
    <mergeCell ref="B19:G19"/>
    <mergeCell ref="D28:E28"/>
    <mergeCell ref="D6:E6"/>
    <mergeCell ref="A3:G3"/>
    <mergeCell ref="B4:D4"/>
    <mergeCell ref="E4:G4"/>
    <mergeCell ref="D59:E59"/>
    <mergeCell ref="D11:E11"/>
    <mergeCell ref="D12:E12"/>
    <mergeCell ref="D9:E9"/>
    <mergeCell ref="D16:G16"/>
    <mergeCell ref="D7:E7"/>
    <mergeCell ref="D136:E136"/>
    <mergeCell ref="D107:E107"/>
    <mergeCell ref="D98:E98"/>
    <mergeCell ref="B96:G96"/>
    <mergeCell ref="D125:E125"/>
    <mergeCell ref="D126:E126"/>
    <mergeCell ref="D133:E133"/>
    <mergeCell ref="D134:E134"/>
    <mergeCell ref="D135:E135"/>
    <mergeCell ref="D113:E113"/>
    <mergeCell ref="D130:E130"/>
    <mergeCell ref="D104:E104"/>
    <mergeCell ref="D124:E124"/>
    <mergeCell ref="D114:E114"/>
    <mergeCell ref="D117:E117"/>
    <mergeCell ref="D118:E118"/>
    <mergeCell ref="D127:E127"/>
    <mergeCell ref="D121:E121"/>
    <mergeCell ref="D119:E119"/>
    <mergeCell ref="D120:E120"/>
  </mergeCells>
  <printOptions horizontalCentered="1"/>
  <pageMargins left="0.5511811023622047" right="0.5511811023622047" top="0.3937007874015748" bottom="0.3937007874015748" header="0.11811023622047245" footer="0.11811023622047245"/>
  <pageSetup horizontalDpi="600" verticalDpi="600" orientation="portrait" paperSize="9" scale="66" r:id="rId1"/>
  <headerFooter>
    <oddFooter>&amp;CStrona &amp;P z &amp;N</oddFooter>
  </headerFooter>
  <rowBreaks count="2" manualBreakCount="2">
    <brk id="44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2014-09-19T09:46:37Z</cp:lastPrinted>
  <dcterms:modified xsi:type="dcterms:W3CDTF">2014-09-22T10:34:30Z</dcterms:modified>
  <cp:category/>
  <cp:version/>
  <cp:contentType/>
  <cp:contentStatus/>
</cp:coreProperties>
</file>