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4 dyspon.wydat." sheetId="1" r:id="rId1"/>
  </sheets>
  <definedNames>
    <definedName name="_xlnm.Print_Area" localSheetId="0">'zał.4 dyspon.wydat.'!$A$1:$G$78</definedName>
  </definedNames>
  <calcPr fullCalcOnLoad="1"/>
</workbook>
</file>

<file path=xl/sharedStrings.xml><?xml version="1.0" encoding="utf-8"?>
<sst xmlns="http://schemas.openxmlformats.org/spreadsheetml/2006/main" count="163" uniqueCount="79">
  <si>
    <t>Rodzaj:</t>
  </si>
  <si>
    <t>Dział</t>
  </si>
  <si>
    <t>Rozdział</t>
  </si>
  <si>
    <t>Paragraf</t>
  </si>
  <si>
    <t>Treść</t>
  </si>
  <si>
    <t>Zmiana</t>
  </si>
  <si>
    <t>Pozostała działalność</t>
  </si>
  <si>
    <t>Wynagrodzenia osobowe pracowników</t>
  </si>
  <si>
    <t>Zakup usług pozostałych</t>
  </si>
  <si>
    <t>Własne</t>
  </si>
  <si>
    <t>4210</t>
  </si>
  <si>
    <t>Zakup materiałów i wyposażenia</t>
  </si>
  <si>
    <t>4300</t>
  </si>
  <si>
    <t>6060</t>
  </si>
  <si>
    <t>Wydatki na zakupy inwestycyjne jednostek budżetowych</t>
  </si>
  <si>
    <t>710</t>
  </si>
  <si>
    <t>71035</t>
  </si>
  <si>
    <t>4010</t>
  </si>
  <si>
    <t>758</t>
  </si>
  <si>
    <t>75818</t>
  </si>
  <si>
    <t>Rezerwy ogólne i celowe</t>
  </si>
  <si>
    <t>4810</t>
  </si>
  <si>
    <t>801</t>
  </si>
  <si>
    <t>900</t>
  </si>
  <si>
    <t>90095</t>
  </si>
  <si>
    <t>DYSPONENCI WYDATKÓW</t>
  </si>
  <si>
    <t>852</t>
  </si>
  <si>
    <t>Sołectwo Pyrzyce</t>
  </si>
  <si>
    <t>Rezerwy:ppkt. (i) na "Wydatki bieżące wraz z wynagrodzeniami i pochodnymi od nich, w działach 801 i 854"</t>
  </si>
  <si>
    <t>600</t>
  </si>
  <si>
    <t>60016</t>
  </si>
  <si>
    <t>926</t>
  </si>
  <si>
    <t>80106</t>
  </si>
  <si>
    <t>80103</t>
  </si>
  <si>
    <t>80132</t>
  </si>
  <si>
    <t xml:space="preserve"> </t>
  </si>
  <si>
    <t>Oddziały przedszkolne w szkołach podstawowych</t>
  </si>
  <si>
    <t>Inne formy wychowania przedszkolnego</t>
  </si>
  <si>
    <t>Szkoły artystyczne</t>
  </si>
  <si>
    <t>Wydatki UM w ramach Funduszu Sołectw</t>
  </si>
  <si>
    <t>1.Urząd Miejski w Pyrzycach</t>
  </si>
  <si>
    <t>Załącznik Nr 4 do Zarządzenia Nr 1606/2014 Burmistrza Pyrzyc z dnia 21 listopada 2014r.</t>
  </si>
  <si>
    <t>4307</t>
  </si>
  <si>
    <t>4309</t>
  </si>
  <si>
    <t>Drogi publiczne gminne</t>
  </si>
  <si>
    <t>Zakup usług pozostałych - "zagospodarowanie terenu wzdłuż ścieżki rowerowej"</t>
  </si>
  <si>
    <t>700</t>
  </si>
  <si>
    <t>70005</t>
  </si>
  <si>
    <t>60017</t>
  </si>
  <si>
    <t>Sołectwo Ryszewo</t>
  </si>
  <si>
    <t>Drogi wewnetrzne</t>
  </si>
  <si>
    <t>Cmentarze</t>
  </si>
  <si>
    <t>Gospodarka gruntami i nieruchomościami</t>
  </si>
  <si>
    <t>Wydatki na zakupy inwestycyjne jednostek budżetowych- powiększenie zasobu komunalnego do zasiedlenia przez pogorzelców</t>
  </si>
  <si>
    <t>750</t>
  </si>
  <si>
    <t>75075</t>
  </si>
  <si>
    <t>6050</t>
  </si>
  <si>
    <t>6059</t>
  </si>
  <si>
    <t>Promocja jednostek samorządu terytorialnego</t>
  </si>
  <si>
    <t>Wydatki inwestycyjne jednostek budżetowych-"Oznakowanie granic Miasta i Gminy Pyrzyce wraz z promocją obszarów wiejskich objętych LSR"</t>
  </si>
  <si>
    <t>80113</t>
  </si>
  <si>
    <t>Dowożenie uczniów do szkół</t>
  </si>
  <si>
    <t>4240</t>
  </si>
  <si>
    <t>4260</t>
  </si>
  <si>
    <t>Zakup pomocy naukowych, dydaktycznych i książek</t>
  </si>
  <si>
    <t>Zakup energii</t>
  </si>
  <si>
    <t>85206</t>
  </si>
  <si>
    <t>85219</t>
  </si>
  <si>
    <t>Wspieranie rodziny</t>
  </si>
  <si>
    <t>Ośrodki pomocy społecznej</t>
  </si>
  <si>
    <t>92604</t>
  </si>
  <si>
    <t>Instytucje kultury fizycznej</t>
  </si>
  <si>
    <t>2.Szkoła Podstawowa z OI w Pyrzycach</t>
  </si>
  <si>
    <t>3.Szkoła Podstawowa w Brzesku</t>
  </si>
  <si>
    <t>4.Szkoła Podstawowa w Mielęcinie</t>
  </si>
  <si>
    <t>5.Pyrzycka Szkoła Muzyczna</t>
  </si>
  <si>
    <t xml:space="preserve">6.Zakład Usług Transportowych w Pyrzycach </t>
  </si>
  <si>
    <t>7.Ośrodek Pomocy Społecznej w Pyrzycach</t>
  </si>
  <si>
    <t>8.Ośrodek Sportu i Rekreacji w Pyrzycach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</si>
</sst>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6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 vertical="center"/>
      <protection locked="0"/>
    </xf>
    <xf numFmtId="49" fontId="4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9" fontId="4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 wrapText="1"/>
      <protection locked="0"/>
    </xf>
    <xf numFmtId="49" fontId="41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40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40" fillId="36" borderId="0" xfId="0" applyNumberFormat="1" applyFont="1" applyFill="1" applyBorder="1" applyAlignment="1" applyProtection="1">
      <alignment horizontal="left"/>
      <protection locked="0"/>
    </xf>
    <xf numFmtId="0" fontId="40" fillId="0" borderId="16" xfId="0" applyNumberFormat="1" applyFont="1" applyFill="1" applyBorder="1" applyAlignment="1" applyProtection="1">
      <alignment horizontal="left"/>
      <protection locked="0"/>
    </xf>
    <xf numFmtId="49" fontId="41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9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41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4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9" fontId="4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41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Fill="1" applyBorder="1" applyAlignment="1" applyProtection="1">
      <alignment horizontal="left" vertical="center"/>
      <protection locked="0"/>
    </xf>
    <xf numFmtId="49" fontId="40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0" xfId="0" applyNumberFormat="1" applyFont="1" applyFill="1" applyAlignment="1" applyProtection="1">
      <alignment horizontal="lef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1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0" xfId="0" applyNumberFormat="1" applyFont="1" applyFill="1" applyAlignment="1" applyProtection="1">
      <alignment horizontal="center" vertical="center" wrapText="1"/>
      <protection locked="0"/>
    </xf>
    <xf numFmtId="49" fontId="4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40" fillId="34" borderId="30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3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view="pageBreakPreview" zoomScale="80" zoomScaleSheetLayoutView="80" zoomScalePageLayoutView="0" workbookViewId="0" topLeftCell="A1">
      <selection activeCell="H8" sqref="H8"/>
    </sheetView>
  </sheetViews>
  <sheetFormatPr defaultColWidth="9.33203125" defaultRowHeight="12.75"/>
  <cols>
    <col min="1" max="1" width="2.5" style="1" customWidth="1"/>
    <col min="2" max="2" width="10.16015625" style="1" customWidth="1"/>
    <col min="3" max="3" width="12.66015625" style="1" customWidth="1"/>
    <col min="4" max="4" width="2.5" style="1" customWidth="1"/>
    <col min="5" max="5" width="10.16015625" style="1" customWidth="1"/>
    <col min="6" max="6" width="63.66015625" style="1" customWidth="1"/>
    <col min="7" max="7" width="35.66015625" style="2" customWidth="1"/>
    <col min="8" max="8" width="37.83203125" style="1" customWidth="1"/>
    <col min="9" max="9" width="15.83203125" style="1" bestFit="1" customWidth="1"/>
    <col min="10" max="16384" width="9.33203125" style="1" customWidth="1"/>
  </cols>
  <sheetData>
    <row r="1" ht="36" customHeight="1">
      <c r="B1" s="16" t="s">
        <v>41</v>
      </c>
    </row>
    <row r="2" ht="30.75" customHeight="1">
      <c r="C2" s="1" t="s">
        <v>25</v>
      </c>
    </row>
    <row r="3" spans="1:7" ht="16.5" customHeight="1">
      <c r="A3" s="59"/>
      <c r="B3" s="59"/>
      <c r="C3" s="59"/>
      <c r="D3" s="59"/>
      <c r="E3" s="59"/>
      <c r="F3" s="59"/>
      <c r="G3" s="59"/>
    </row>
    <row r="4" spans="2:7" ht="27.75" customHeight="1">
      <c r="B4" s="62" t="s">
        <v>0</v>
      </c>
      <c r="C4" s="62"/>
      <c r="D4" s="62"/>
      <c r="E4" s="57" t="s">
        <v>9</v>
      </c>
      <c r="F4" s="57"/>
      <c r="G4" s="57"/>
    </row>
    <row r="5" spans="2:7" ht="16.5" customHeight="1">
      <c r="B5" s="60" t="s">
        <v>40</v>
      </c>
      <c r="C5" s="61"/>
      <c r="D5" s="61"/>
      <c r="E5" s="61"/>
      <c r="F5" s="61"/>
      <c r="G5" s="61"/>
    </row>
    <row r="6" spans="2:7" ht="16.5" customHeight="1">
      <c r="B6" s="3" t="s">
        <v>1</v>
      </c>
      <c r="C6" s="3" t="s">
        <v>2</v>
      </c>
      <c r="D6" s="53" t="s">
        <v>3</v>
      </c>
      <c r="E6" s="53"/>
      <c r="F6" s="3" t="s">
        <v>4</v>
      </c>
      <c r="G6" s="4" t="s">
        <v>5</v>
      </c>
    </row>
    <row r="7" spans="2:7" ht="23.25" customHeight="1">
      <c r="B7" s="17" t="s">
        <v>29</v>
      </c>
      <c r="C7" s="5" t="s">
        <v>30</v>
      </c>
      <c r="D7" s="52"/>
      <c r="E7" s="52"/>
      <c r="F7" s="6" t="s">
        <v>44</v>
      </c>
      <c r="G7" s="7">
        <f>G8+G9+G10</f>
        <v>0</v>
      </c>
    </row>
    <row r="8" spans="2:7" ht="48.75" customHeight="1">
      <c r="B8" s="18"/>
      <c r="C8" s="18"/>
      <c r="D8" s="58" t="s">
        <v>12</v>
      </c>
      <c r="E8" s="58"/>
      <c r="F8" s="8" t="s">
        <v>45</v>
      </c>
      <c r="G8" s="19">
        <v>-39400</v>
      </c>
    </row>
    <row r="9" spans="2:7" ht="45.75" customHeight="1">
      <c r="B9" s="18"/>
      <c r="C9" s="18"/>
      <c r="D9" s="58" t="s">
        <v>42</v>
      </c>
      <c r="E9" s="58"/>
      <c r="F9" s="8" t="s">
        <v>45</v>
      </c>
      <c r="G9" s="19">
        <v>24998</v>
      </c>
    </row>
    <row r="10" spans="2:7" ht="38.25" customHeight="1">
      <c r="B10" s="18"/>
      <c r="C10" s="18"/>
      <c r="D10" s="58" t="s">
        <v>43</v>
      </c>
      <c r="E10" s="58"/>
      <c r="F10" s="8" t="s">
        <v>45</v>
      </c>
      <c r="G10" s="19">
        <v>14402</v>
      </c>
    </row>
    <row r="11" spans="2:7" ht="34.5" customHeight="1">
      <c r="B11" s="17" t="s">
        <v>46</v>
      </c>
      <c r="C11" s="5" t="s">
        <v>47</v>
      </c>
      <c r="D11" s="52"/>
      <c r="E11" s="52"/>
      <c r="F11" s="6" t="s">
        <v>52</v>
      </c>
      <c r="G11" s="7">
        <f>G12</f>
        <v>100000</v>
      </c>
    </row>
    <row r="12" spans="2:7" ht="57" customHeight="1">
      <c r="B12" s="18"/>
      <c r="C12" s="18"/>
      <c r="D12" s="58" t="s">
        <v>13</v>
      </c>
      <c r="E12" s="58"/>
      <c r="F12" s="8" t="s">
        <v>53</v>
      </c>
      <c r="G12" s="19">
        <v>100000</v>
      </c>
    </row>
    <row r="13" spans="2:8" ht="27" customHeight="1">
      <c r="B13" s="17" t="s">
        <v>15</v>
      </c>
      <c r="C13" s="5" t="s">
        <v>16</v>
      </c>
      <c r="D13" s="52"/>
      <c r="E13" s="52"/>
      <c r="F13" s="6" t="s">
        <v>51</v>
      </c>
      <c r="G13" s="67">
        <f>G14</f>
        <v>38000</v>
      </c>
      <c r="H13" s="51"/>
    </row>
    <row r="14" spans="2:8" ht="42" customHeight="1">
      <c r="B14" s="18"/>
      <c r="C14" s="18"/>
      <c r="D14" s="58" t="s">
        <v>12</v>
      </c>
      <c r="E14" s="58"/>
      <c r="F14" s="8" t="s">
        <v>8</v>
      </c>
      <c r="G14" s="68">
        <v>38000</v>
      </c>
      <c r="H14" s="24"/>
    </row>
    <row r="15" spans="2:8" ht="27" customHeight="1">
      <c r="B15" s="17" t="s">
        <v>54</v>
      </c>
      <c r="C15" s="5" t="s">
        <v>55</v>
      </c>
      <c r="D15" s="52"/>
      <c r="E15" s="52"/>
      <c r="F15" s="6" t="s">
        <v>58</v>
      </c>
      <c r="G15" s="67">
        <f>G16+G17</f>
        <v>0</v>
      </c>
      <c r="H15" s="51"/>
    </row>
    <row r="16" spans="2:7" ht="66.75" customHeight="1">
      <c r="B16" s="18"/>
      <c r="C16" s="18"/>
      <c r="D16" s="58" t="s">
        <v>56</v>
      </c>
      <c r="E16" s="58"/>
      <c r="F16" s="8" t="s">
        <v>59</v>
      </c>
      <c r="G16" s="19">
        <v>3956.3</v>
      </c>
    </row>
    <row r="17" spans="2:7" ht="57.75" customHeight="1">
      <c r="B17" s="18"/>
      <c r="C17" s="18"/>
      <c r="D17" s="58" t="s">
        <v>57</v>
      </c>
      <c r="E17" s="58"/>
      <c r="F17" s="8" t="s">
        <v>59</v>
      </c>
      <c r="G17" s="19">
        <v>-3956.3</v>
      </c>
    </row>
    <row r="18" spans="2:7" ht="37.5" customHeight="1">
      <c r="B18" s="17" t="s">
        <v>18</v>
      </c>
      <c r="C18" s="5" t="s">
        <v>19</v>
      </c>
      <c r="D18" s="52"/>
      <c r="E18" s="52"/>
      <c r="F18" s="6" t="s">
        <v>20</v>
      </c>
      <c r="G18" s="7">
        <f>G19</f>
        <v>43644</v>
      </c>
    </row>
    <row r="19" spans="2:8" ht="56.25" customHeight="1">
      <c r="B19" s="26"/>
      <c r="C19" s="26"/>
      <c r="D19" s="58" t="s">
        <v>21</v>
      </c>
      <c r="E19" s="58"/>
      <c r="F19" s="8" t="s">
        <v>28</v>
      </c>
      <c r="G19" s="19">
        <v>43644</v>
      </c>
      <c r="H19" s="20"/>
    </row>
    <row r="20" spans="2:7" ht="13.5" customHeight="1">
      <c r="B20" s="23"/>
      <c r="C20" s="23"/>
      <c r="D20" s="23"/>
      <c r="E20" s="23"/>
      <c r="F20" s="24"/>
      <c r="G20" s="25"/>
    </row>
    <row r="21" spans="2:7" ht="28.5" customHeight="1">
      <c r="B21" s="23"/>
      <c r="C21" s="23"/>
      <c r="D21" s="23"/>
      <c r="E21" s="23"/>
      <c r="F21" s="24"/>
      <c r="G21" s="25"/>
    </row>
    <row r="22" spans="2:7" ht="24" customHeight="1">
      <c r="B22" s="63" t="s">
        <v>39</v>
      </c>
      <c r="C22" s="64"/>
      <c r="D22" s="64"/>
      <c r="E22" s="64"/>
      <c r="F22" s="64"/>
      <c r="G22" s="25"/>
    </row>
    <row r="23" spans="2:7" s="29" customFormat="1" ht="15.75" customHeight="1">
      <c r="B23" s="1" t="s">
        <v>49</v>
      </c>
      <c r="C23" s="28"/>
      <c r="D23" s="28"/>
      <c r="E23" s="28"/>
      <c r="F23" s="28"/>
      <c r="G23" s="28"/>
    </row>
    <row r="24" spans="2:7" ht="16.5" customHeight="1">
      <c r="B24" s="30" t="s">
        <v>1</v>
      </c>
      <c r="C24" s="31" t="s">
        <v>2</v>
      </c>
      <c r="D24" s="53" t="s">
        <v>3</v>
      </c>
      <c r="E24" s="53"/>
      <c r="F24" s="3" t="s">
        <v>4</v>
      </c>
      <c r="G24" s="4" t="s">
        <v>5</v>
      </c>
    </row>
    <row r="25" spans="2:7" ht="34.5" customHeight="1">
      <c r="B25" s="17" t="s">
        <v>29</v>
      </c>
      <c r="C25" s="5" t="s">
        <v>48</v>
      </c>
      <c r="D25" s="52"/>
      <c r="E25" s="52"/>
      <c r="F25" s="6" t="s">
        <v>50</v>
      </c>
      <c r="G25" s="7">
        <f>G26</f>
        <v>-10294.4</v>
      </c>
    </row>
    <row r="26" spans="2:7" ht="26.25" customHeight="1">
      <c r="B26" s="18"/>
      <c r="C26" s="18"/>
      <c r="D26" s="58" t="s">
        <v>12</v>
      </c>
      <c r="E26" s="58"/>
      <c r="F26" s="8" t="s">
        <v>8</v>
      </c>
      <c r="G26" s="19">
        <v>-10294.4</v>
      </c>
    </row>
    <row r="27" spans="2:7" ht="33" customHeight="1">
      <c r="B27" s="17" t="s">
        <v>15</v>
      </c>
      <c r="C27" s="5" t="s">
        <v>16</v>
      </c>
      <c r="D27" s="52"/>
      <c r="E27" s="52"/>
      <c r="F27" s="6" t="s">
        <v>51</v>
      </c>
      <c r="G27" s="7">
        <f>G28</f>
        <v>10294.4</v>
      </c>
    </row>
    <row r="28" spans="2:7" ht="26.25" customHeight="1">
      <c r="B28" s="26"/>
      <c r="C28" s="26"/>
      <c r="D28" s="58" t="s">
        <v>10</v>
      </c>
      <c r="E28" s="58"/>
      <c r="F28" s="8" t="s">
        <v>11</v>
      </c>
      <c r="G28" s="19">
        <v>10294.4</v>
      </c>
    </row>
    <row r="29" spans="2:7" ht="28.5" customHeight="1">
      <c r="B29" s="23"/>
      <c r="C29" s="23"/>
      <c r="D29" s="23"/>
      <c r="E29" s="23"/>
      <c r="F29" s="24"/>
      <c r="G29" s="25"/>
    </row>
    <row r="30" spans="2:7" ht="16.5" customHeight="1">
      <c r="B30" s="1" t="s">
        <v>27</v>
      </c>
      <c r="C30" s="32"/>
      <c r="D30" s="32"/>
      <c r="E30" s="32"/>
      <c r="F30" s="33"/>
      <c r="G30" s="34"/>
    </row>
    <row r="31" spans="2:7" ht="16.5" customHeight="1">
      <c r="B31" s="30" t="s">
        <v>1</v>
      </c>
      <c r="C31" s="35" t="s">
        <v>2</v>
      </c>
      <c r="D31" s="65" t="s">
        <v>3</v>
      </c>
      <c r="E31" s="65"/>
      <c r="F31" s="35" t="s">
        <v>4</v>
      </c>
      <c r="G31" s="36" t="s">
        <v>5</v>
      </c>
    </row>
    <row r="32" spans="2:7" ht="27" customHeight="1">
      <c r="B32" s="37" t="s">
        <v>23</v>
      </c>
      <c r="C32" s="5" t="s">
        <v>24</v>
      </c>
      <c r="D32" s="52"/>
      <c r="E32" s="52"/>
      <c r="F32" s="6" t="s">
        <v>6</v>
      </c>
      <c r="G32" s="7">
        <f>G33+G34</f>
        <v>0</v>
      </c>
    </row>
    <row r="33" spans="2:7" ht="28.5" customHeight="1">
      <c r="B33" s="38"/>
      <c r="C33" s="38"/>
      <c r="D33" s="58" t="s">
        <v>12</v>
      </c>
      <c r="E33" s="58"/>
      <c r="F33" s="8" t="s">
        <v>8</v>
      </c>
      <c r="G33" s="19">
        <v>10000</v>
      </c>
    </row>
    <row r="34" spans="2:7" ht="36" customHeight="1">
      <c r="B34" s="39"/>
      <c r="C34" s="39"/>
      <c r="D34" s="56" t="s">
        <v>13</v>
      </c>
      <c r="E34" s="56"/>
      <c r="F34" s="27" t="s">
        <v>14</v>
      </c>
      <c r="G34" s="9">
        <v>-10000</v>
      </c>
    </row>
    <row r="35" spans="2:7" ht="16.5" customHeight="1">
      <c r="B35" s="23"/>
      <c r="C35" s="23"/>
      <c r="D35" s="23"/>
      <c r="E35" s="23"/>
      <c r="F35" s="24"/>
      <c r="G35" s="25"/>
    </row>
    <row r="36" spans="2:7" ht="21.75" customHeight="1">
      <c r="B36" s="60" t="s">
        <v>72</v>
      </c>
      <c r="C36" s="61"/>
      <c r="D36" s="61"/>
      <c r="E36" s="61"/>
      <c r="F36" s="61"/>
      <c r="G36" s="61"/>
    </row>
    <row r="37" spans="2:7" ht="16.5" customHeight="1">
      <c r="B37" s="3" t="s">
        <v>1</v>
      </c>
      <c r="C37" s="3" t="s">
        <v>2</v>
      </c>
      <c r="D37" s="53" t="s">
        <v>3</v>
      </c>
      <c r="E37" s="53"/>
      <c r="F37" s="3" t="s">
        <v>4</v>
      </c>
      <c r="G37" s="4" t="s">
        <v>5</v>
      </c>
    </row>
    <row r="38" spans="2:7" s="10" customFormat="1" ht="29.25" customHeight="1">
      <c r="B38" s="17" t="s">
        <v>22</v>
      </c>
      <c r="C38" s="5" t="s">
        <v>33</v>
      </c>
      <c r="D38" s="52"/>
      <c r="E38" s="52"/>
      <c r="F38" s="5" t="s">
        <v>36</v>
      </c>
      <c r="G38" s="7">
        <f>G39</f>
        <v>-12144</v>
      </c>
    </row>
    <row r="39" spans="2:7" s="10" customFormat="1" ht="32.25" customHeight="1">
      <c r="B39" s="26"/>
      <c r="C39" s="26"/>
      <c r="D39" s="56" t="s">
        <v>17</v>
      </c>
      <c r="E39" s="56"/>
      <c r="F39" s="8" t="s">
        <v>7</v>
      </c>
      <c r="G39" s="9">
        <v>-12144</v>
      </c>
    </row>
    <row r="40" spans="2:7" ht="16.5" customHeight="1">
      <c r="B40" s="23"/>
      <c r="C40" s="23"/>
      <c r="D40" s="23"/>
      <c r="E40" s="23"/>
      <c r="F40" s="24"/>
      <c r="G40" s="25"/>
    </row>
    <row r="41" spans="2:7" ht="16.5" customHeight="1">
      <c r="B41" s="23"/>
      <c r="C41" s="23"/>
      <c r="D41" s="23"/>
      <c r="E41" s="23"/>
      <c r="F41" s="24"/>
      <c r="G41" s="25"/>
    </row>
    <row r="42" spans="2:7" ht="16.5" customHeight="1">
      <c r="B42" s="40" t="s">
        <v>73</v>
      </c>
      <c r="C42" s="18"/>
      <c r="D42" s="41"/>
      <c r="E42" s="42"/>
      <c r="F42" s="24"/>
      <c r="G42" s="25"/>
    </row>
    <row r="43" spans="2:7" ht="16.5" customHeight="1">
      <c r="B43" s="3" t="s">
        <v>1</v>
      </c>
      <c r="C43" s="3" t="s">
        <v>2</v>
      </c>
      <c r="D43" s="53" t="s">
        <v>3</v>
      </c>
      <c r="E43" s="66"/>
      <c r="F43" s="43" t="s">
        <v>4</v>
      </c>
      <c r="G43" s="44" t="s">
        <v>5</v>
      </c>
    </row>
    <row r="44" spans="2:7" s="10" customFormat="1" ht="29.25" customHeight="1">
      <c r="B44" s="17" t="s">
        <v>22</v>
      </c>
      <c r="C44" s="5" t="s">
        <v>32</v>
      </c>
      <c r="D44" s="52"/>
      <c r="E44" s="52"/>
      <c r="F44" s="6" t="s">
        <v>37</v>
      </c>
      <c r="G44" s="7">
        <f>G45</f>
        <v>-6000</v>
      </c>
    </row>
    <row r="45" spans="2:7" s="10" customFormat="1" ht="32.25" customHeight="1">
      <c r="B45" s="26"/>
      <c r="C45" s="26"/>
      <c r="D45" s="56" t="s">
        <v>17</v>
      </c>
      <c r="E45" s="56"/>
      <c r="F45" s="8" t="s">
        <v>7</v>
      </c>
      <c r="G45" s="9">
        <v>-6000</v>
      </c>
    </row>
    <row r="46" spans="2:7" s="10" customFormat="1" ht="32.25" customHeight="1">
      <c r="B46" s="23"/>
      <c r="C46" s="23"/>
      <c r="D46" s="23"/>
      <c r="E46" s="23"/>
      <c r="F46" s="24"/>
      <c r="G46" s="25"/>
    </row>
    <row r="47" ht="17.25" customHeight="1">
      <c r="B47" s="40" t="s">
        <v>74</v>
      </c>
    </row>
    <row r="48" spans="2:7" ht="16.5" customHeight="1">
      <c r="B48" s="3" t="s">
        <v>1</v>
      </c>
      <c r="C48" s="3" t="s">
        <v>2</v>
      </c>
      <c r="D48" s="53" t="s">
        <v>3</v>
      </c>
      <c r="E48" s="53"/>
      <c r="F48" s="3" t="s">
        <v>4</v>
      </c>
      <c r="G48" s="4" t="s">
        <v>5</v>
      </c>
    </row>
    <row r="49" spans="2:9" s="10" customFormat="1" ht="29.25" customHeight="1">
      <c r="B49" s="17" t="s">
        <v>22</v>
      </c>
      <c r="C49" s="5" t="s">
        <v>33</v>
      </c>
      <c r="D49" s="52"/>
      <c r="E49" s="52"/>
      <c r="F49" s="6" t="s">
        <v>36</v>
      </c>
      <c r="G49" s="7">
        <f>G50</f>
        <v>-9000</v>
      </c>
      <c r="I49" s="45"/>
    </row>
    <row r="50" spans="2:9" s="10" customFormat="1" ht="32.25" customHeight="1">
      <c r="B50" s="26"/>
      <c r="C50" s="26"/>
      <c r="D50" s="56" t="s">
        <v>17</v>
      </c>
      <c r="E50" s="56"/>
      <c r="F50" s="8" t="s">
        <v>7</v>
      </c>
      <c r="G50" s="9">
        <v>-9000</v>
      </c>
      <c r="I50" s="10" t="s">
        <v>35</v>
      </c>
    </row>
    <row r="51" spans="2:7" s="10" customFormat="1" ht="29.25" customHeight="1">
      <c r="B51" s="17" t="s">
        <v>22</v>
      </c>
      <c r="C51" s="5" t="s">
        <v>32</v>
      </c>
      <c r="D51" s="52"/>
      <c r="E51" s="52"/>
      <c r="F51" s="6" t="s">
        <v>37</v>
      </c>
      <c r="G51" s="7">
        <f>G52</f>
        <v>-16500</v>
      </c>
    </row>
    <row r="52" spans="2:7" s="10" customFormat="1" ht="32.25" customHeight="1">
      <c r="B52" s="26"/>
      <c r="C52" s="26"/>
      <c r="D52" s="56" t="s">
        <v>17</v>
      </c>
      <c r="E52" s="56"/>
      <c r="F52" s="8" t="s">
        <v>7</v>
      </c>
      <c r="G52" s="9">
        <v>-16500</v>
      </c>
    </row>
    <row r="53" spans="2:7" ht="16.5" customHeight="1">
      <c r="B53" s="23"/>
      <c r="C53" s="23"/>
      <c r="D53" s="23"/>
      <c r="E53" s="23"/>
      <c r="F53" s="24"/>
      <c r="G53" s="25"/>
    </row>
    <row r="54" ht="17.25" customHeight="1">
      <c r="B54" s="40" t="s">
        <v>75</v>
      </c>
    </row>
    <row r="55" spans="2:7" ht="16.5" customHeight="1">
      <c r="B55" s="3" t="s">
        <v>1</v>
      </c>
      <c r="C55" s="3" t="s">
        <v>2</v>
      </c>
      <c r="D55" s="53" t="s">
        <v>3</v>
      </c>
      <c r="E55" s="53"/>
      <c r="F55" s="3" t="s">
        <v>4</v>
      </c>
      <c r="G55" s="4" t="s">
        <v>5</v>
      </c>
    </row>
    <row r="56" spans="2:9" s="10" customFormat="1" ht="29.25" customHeight="1">
      <c r="B56" s="21" t="s">
        <v>22</v>
      </c>
      <c r="C56" s="5" t="s">
        <v>34</v>
      </c>
      <c r="D56" s="52"/>
      <c r="E56" s="52"/>
      <c r="F56" s="6" t="s">
        <v>38</v>
      </c>
      <c r="G56" s="7">
        <f>G57+G58</f>
        <v>3899.6</v>
      </c>
      <c r="I56" s="45"/>
    </row>
    <row r="57" spans="2:7" s="10" customFormat="1" ht="32.25" customHeight="1">
      <c r="B57" s="13"/>
      <c r="C57" s="13"/>
      <c r="D57" s="56" t="s">
        <v>62</v>
      </c>
      <c r="E57" s="56"/>
      <c r="F57" s="8" t="s">
        <v>64</v>
      </c>
      <c r="G57" s="9">
        <v>2416</v>
      </c>
    </row>
    <row r="58" spans="2:7" s="10" customFormat="1" ht="32.25" customHeight="1">
      <c r="B58" s="14"/>
      <c r="C58" s="14"/>
      <c r="D58" s="56" t="s">
        <v>63</v>
      </c>
      <c r="E58" s="56"/>
      <c r="F58" s="8" t="s">
        <v>65</v>
      </c>
      <c r="G58" s="9">
        <v>1483.6</v>
      </c>
    </row>
    <row r="59" spans="2:7" ht="16.5" customHeight="1">
      <c r="B59" s="23"/>
      <c r="C59" s="23"/>
      <c r="D59" s="23"/>
      <c r="E59" s="23"/>
      <c r="F59" s="24"/>
      <c r="G59" s="25"/>
    </row>
    <row r="60" spans="2:9" s="10" customFormat="1" ht="13.5" customHeight="1">
      <c r="B60" s="23"/>
      <c r="C60" s="23"/>
      <c r="D60" s="23"/>
      <c r="E60" s="23"/>
      <c r="F60" s="24"/>
      <c r="G60" s="25"/>
      <c r="I60" s="45"/>
    </row>
    <row r="61" ht="19.5" customHeight="1">
      <c r="B61" s="40" t="s">
        <v>76</v>
      </c>
    </row>
    <row r="62" spans="2:7" ht="16.5" customHeight="1">
      <c r="B62" s="3" t="s">
        <v>1</v>
      </c>
      <c r="C62" s="3" t="s">
        <v>2</v>
      </c>
      <c r="D62" s="53" t="s">
        <v>3</v>
      </c>
      <c r="E62" s="53"/>
      <c r="F62" s="3" t="s">
        <v>4</v>
      </c>
      <c r="G62" s="4" t="s">
        <v>5</v>
      </c>
    </row>
    <row r="63" spans="2:8" ht="23.25" customHeight="1">
      <c r="B63" s="17" t="s">
        <v>22</v>
      </c>
      <c r="C63" s="5" t="s">
        <v>60</v>
      </c>
      <c r="D63" s="52"/>
      <c r="E63" s="52"/>
      <c r="F63" s="6" t="s">
        <v>61</v>
      </c>
      <c r="G63" s="7">
        <f>G64</f>
        <v>1390.34</v>
      </c>
      <c r="H63" s="10"/>
    </row>
    <row r="64" spans="2:7" s="10" customFormat="1" ht="32.25" customHeight="1">
      <c r="B64" s="26"/>
      <c r="C64" s="26"/>
      <c r="D64" s="56" t="s">
        <v>10</v>
      </c>
      <c r="E64" s="56"/>
      <c r="F64" s="8" t="s">
        <v>11</v>
      </c>
      <c r="G64" s="9">
        <v>1390.34</v>
      </c>
    </row>
    <row r="65" spans="2:7" ht="16.5" customHeight="1">
      <c r="B65" s="23"/>
      <c r="C65" s="23"/>
      <c r="D65" s="23"/>
      <c r="E65" s="23"/>
      <c r="F65" s="24"/>
      <c r="G65" s="25"/>
    </row>
    <row r="66" ht="30" customHeight="1">
      <c r="B66" s="40" t="s">
        <v>77</v>
      </c>
    </row>
    <row r="67" spans="2:7" ht="24" customHeight="1">
      <c r="B67" s="3" t="s">
        <v>1</v>
      </c>
      <c r="C67" s="3" t="s">
        <v>2</v>
      </c>
      <c r="D67" s="53" t="s">
        <v>3</v>
      </c>
      <c r="E67" s="53"/>
      <c r="F67" s="3" t="s">
        <v>4</v>
      </c>
      <c r="G67" s="4" t="s">
        <v>5</v>
      </c>
    </row>
    <row r="68" spans="2:7" ht="30.75" customHeight="1">
      <c r="B68" s="21" t="s">
        <v>26</v>
      </c>
      <c r="C68" s="22" t="s">
        <v>66</v>
      </c>
      <c r="D68" s="52"/>
      <c r="E68" s="52"/>
      <c r="F68" s="6" t="s">
        <v>68</v>
      </c>
      <c r="G68" s="7">
        <f>G69</f>
        <v>-30000</v>
      </c>
    </row>
    <row r="69" spans="2:7" s="10" customFormat="1" ht="32.25" customHeight="1">
      <c r="B69" s="46"/>
      <c r="C69" s="47"/>
      <c r="D69" s="54" t="s">
        <v>17</v>
      </c>
      <c r="E69" s="55"/>
      <c r="F69" s="8" t="s">
        <v>7</v>
      </c>
      <c r="G69" s="9">
        <v>-30000</v>
      </c>
    </row>
    <row r="70" spans="2:7" ht="23.25" customHeight="1">
      <c r="B70" s="37" t="s">
        <v>26</v>
      </c>
      <c r="C70" s="48" t="s">
        <v>67</v>
      </c>
      <c r="D70" s="52"/>
      <c r="E70" s="52"/>
      <c r="F70" s="6" t="s">
        <v>69</v>
      </c>
      <c r="G70" s="7">
        <f>G71+G72</f>
        <v>30000</v>
      </c>
    </row>
    <row r="71" spans="2:9" s="10" customFormat="1" ht="32.25" customHeight="1">
      <c r="B71" s="49"/>
      <c r="C71" s="50"/>
      <c r="D71" s="56" t="s">
        <v>17</v>
      </c>
      <c r="E71" s="56"/>
      <c r="F71" s="8" t="s">
        <v>7</v>
      </c>
      <c r="G71" s="9">
        <v>30000</v>
      </c>
      <c r="I71" s="45"/>
    </row>
    <row r="73" ht="30" customHeight="1">
      <c r="B73" s="40" t="s">
        <v>78</v>
      </c>
    </row>
    <row r="74" spans="2:7" ht="24" customHeight="1">
      <c r="B74" s="12" t="s">
        <v>1</v>
      </c>
      <c r="C74" s="3" t="s">
        <v>2</v>
      </c>
      <c r="D74" s="53" t="s">
        <v>3</v>
      </c>
      <c r="E74" s="53"/>
      <c r="F74" s="3" t="s">
        <v>4</v>
      </c>
      <c r="G74" s="4" t="s">
        <v>5</v>
      </c>
    </row>
    <row r="75" spans="2:7" ht="30.75" customHeight="1">
      <c r="B75" s="15" t="s">
        <v>31</v>
      </c>
      <c r="C75" s="11" t="s">
        <v>70</v>
      </c>
      <c r="D75" s="52"/>
      <c r="E75" s="52"/>
      <c r="F75" s="6" t="s">
        <v>71</v>
      </c>
      <c r="G75" s="7">
        <f>G76+G77</f>
        <v>0</v>
      </c>
    </row>
    <row r="76" spans="2:7" s="10" customFormat="1" ht="27.75" customHeight="1">
      <c r="B76" s="13"/>
      <c r="C76" s="13"/>
      <c r="D76" s="54" t="s">
        <v>17</v>
      </c>
      <c r="E76" s="55"/>
      <c r="F76" s="8" t="s">
        <v>7</v>
      </c>
      <c r="G76" s="9">
        <v>-7000</v>
      </c>
    </row>
    <row r="77" spans="2:7" s="10" customFormat="1" ht="32.25" customHeight="1">
      <c r="B77" s="14"/>
      <c r="C77" s="14"/>
      <c r="D77" s="54" t="s">
        <v>63</v>
      </c>
      <c r="E77" s="55"/>
      <c r="F77" s="8" t="s">
        <v>65</v>
      </c>
      <c r="G77" s="9">
        <v>7000</v>
      </c>
    </row>
  </sheetData>
  <sheetProtection/>
  <mergeCells count="56">
    <mergeCell ref="D70:E70"/>
    <mergeCell ref="D71:E71"/>
    <mergeCell ref="D58:E58"/>
    <mergeCell ref="D50:E50"/>
    <mergeCell ref="D51:E51"/>
    <mergeCell ref="D67:E67"/>
    <mergeCell ref="D68:E68"/>
    <mergeCell ref="D69:E69"/>
    <mergeCell ref="D52:E52"/>
    <mergeCell ref="D57:E57"/>
    <mergeCell ref="B36:G36"/>
    <mergeCell ref="D38:E38"/>
    <mergeCell ref="D48:E48"/>
    <mergeCell ref="D49:E49"/>
    <mergeCell ref="D56:E56"/>
    <mergeCell ref="D43:E43"/>
    <mergeCell ref="D44:E44"/>
    <mergeCell ref="D45:E45"/>
    <mergeCell ref="D39:E39"/>
    <mergeCell ref="D32:E32"/>
    <mergeCell ref="D28:E28"/>
    <mergeCell ref="D33:E33"/>
    <mergeCell ref="D37:E37"/>
    <mergeCell ref="B22:F22"/>
    <mergeCell ref="D24:E24"/>
    <mergeCell ref="D25:E25"/>
    <mergeCell ref="D26:E26"/>
    <mergeCell ref="D27:E27"/>
    <mergeCell ref="D31:E31"/>
    <mergeCell ref="D18:E18"/>
    <mergeCell ref="D19:E19"/>
    <mergeCell ref="D9:E9"/>
    <mergeCell ref="D11:E11"/>
    <mergeCell ref="D13:E13"/>
    <mergeCell ref="D12:E12"/>
    <mergeCell ref="D17:E17"/>
    <mergeCell ref="E4:G4"/>
    <mergeCell ref="D10:E10"/>
    <mergeCell ref="D16:E16"/>
    <mergeCell ref="D14:E14"/>
    <mergeCell ref="D15:E15"/>
    <mergeCell ref="A3:G3"/>
    <mergeCell ref="B5:G5"/>
    <mergeCell ref="D8:E8"/>
    <mergeCell ref="D6:E6"/>
    <mergeCell ref="B4:D4"/>
    <mergeCell ref="D7:E7"/>
    <mergeCell ref="D74:E74"/>
    <mergeCell ref="D75:E75"/>
    <mergeCell ref="D76:E76"/>
    <mergeCell ref="D77:E77"/>
    <mergeCell ref="D34:E34"/>
    <mergeCell ref="D62:E62"/>
    <mergeCell ref="D63:E63"/>
    <mergeCell ref="D64:E64"/>
    <mergeCell ref="D55:E55"/>
  </mergeCells>
  <printOptions horizontalCentered="1"/>
  <pageMargins left="0.5511811023622047" right="0.5511811023622047" top="0.3937007874015748" bottom="0.3937007874015748" header="0.11811023622047245" footer="0.11811023622047245"/>
  <pageSetup horizontalDpi="600" verticalDpi="600" orientation="portrait" paperSize="9" scale="70" r:id="rId1"/>
  <headerFooter>
    <oddFooter>&amp;CStrona &amp;P z &amp;N</oddFooter>
  </headerFooter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2014-11-21T11:02:18Z</cp:lastPrinted>
  <dcterms:modified xsi:type="dcterms:W3CDTF">2014-11-25T10:58:29Z</dcterms:modified>
  <cp:category/>
  <cp:version/>
  <cp:contentType/>
  <cp:contentStatus/>
</cp:coreProperties>
</file>