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>
    <definedName name="_xlnm.Print_Area" localSheetId="0">'zał.2'!$A$1:$G$117</definedName>
  </definedNames>
  <calcPr fullCalcOnLoad="1"/>
</workbook>
</file>

<file path=xl/sharedStrings.xml><?xml version="1.0" encoding="utf-8"?>
<sst xmlns="http://schemas.openxmlformats.org/spreadsheetml/2006/main" count="263" uniqueCount="95">
  <si>
    <t>Rodzaj:</t>
  </si>
  <si>
    <t>Własne</t>
  </si>
  <si>
    <t>Dział</t>
  </si>
  <si>
    <t>Rozdział</t>
  </si>
  <si>
    <t>Paragraf</t>
  </si>
  <si>
    <t>Treść</t>
  </si>
  <si>
    <t>Zmiana</t>
  </si>
  <si>
    <t>801</t>
  </si>
  <si>
    <t>80101</t>
  </si>
  <si>
    <t>Szkoły podstawowe</t>
  </si>
  <si>
    <t>4210</t>
  </si>
  <si>
    <t>Zakup materiałów i wyposażenia</t>
  </si>
  <si>
    <t>200,00</t>
  </si>
  <si>
    <t>4270</t>
  </si>
  <si>
    <t>Zakup usług remontowych</t>
  </si>
  <si>
    <t>- 200,00</t>
  </si>
  <si>
    <t>80104</t>
  </si>
  <si>
    <t xml:space="preserve">Przedszkola </t>
  </si>
  <si>
    <t>1 300,00</t>
  </si>
  <si>
    <t>4300</t>
  </si>
  <si>
    <t>Zakup usług pozostałych</t>
  </si>
  <si>
    <t>- 1 300,00</t>
  </si>
  <si>
    <t>80110</t>
  </si>
  <si>
    <t>Gimnazja</t>
  </si>
  <si>
    <t>4110</t>
  </si>
  <si>
    <t>Składki na ubezpieczenia społeczne</t>
  </si>
  <si>
    <t>4440</t>
  </si>
  <si>
    <t>Odpisy na zakładowy fundusz świadczeń socjalnych</t>
  </si>
  <si>
    <t>- 1 229,04</t>
  </si>
  <si>
    <t>921</t>
  </si>
  <si>
    <t>92105</t>
  </si>
  <si>
    <t>Pozostałe zadania w zakresie kultury</t>
  </si>
  <si>
    <t>2820</t>
  </si>
  <si>
    <t>Dotacja celowa z budżetu na finansowanie lub dofinansowanie zadań zleconych do realizacji stowarzyszeniom</t>
  </si>
  <si>
    <t>- 290,00</t>
  </si>
  <si>
    <t>3040</t>
  </si>
  <si>
    <t>Nagrody o charakterze szczególnym niezaliczone do wynagrodzeń</t>
  </si>
  <si>
    <t>- 250,00</t>
  </si>
  <si>
    <t>92120</t>
  </si>
  <si>
    <t>Ochrona zabytków i opieka nad zabytkami</t>
  </si>
  <si>
    <t>- 1 060,00</t>
  </si>
  <si>
    <t>WYDATKI WG DYSPONENTÓW</t>
  </si>
  <si>
    <t>Urząd Miejski w Pyrzycach</t>
  </si>
  <si>
    <t>Gimnazjum Mistrzostwa Sportowego w Pyrzycach</t>
  </si>
  <si>
    <t>Przedszkole Publiczne Nr 3 z OI w Pyrzycach</t>
  </si>
  <si>
    <t>Szkoła Podstawowa w Okunicy</t>
  </si>
  <si>
    <t>Zakup usług pozostałych ( "Cantus Delicium")</t>
  </si>
  <si>
    <t>900</t>
  </si>
  <si>
    <t>90095</t>
  </si>
  <si>
    <t>-1,90</t>
  </si>
  <si>
    <t>1,90</t>
  </si>
  <si>
    <t>4560</t>
  </si>
  <si>
    <t>Wydatki na podstawie Prawo ochrony środowiska</t>
  </si>
  <si>
    <t>Pozostała działalność</t>
  </si>
  <si>
    <t>Odsetki od dotacji oraz płatności: wykorzystanych niezgodnie z przeznaczeniem lub wykorzystanych z naruszeniem procedur, o których mowa w art. 184 ustawy, pobranych nienależnie lub  w nadmiernej wysokości</t>
  </si>
  <si>
    <t>Wydatki UM w ramach Funduszu Sołectw</t>
  </si>
  <si>
    <t>92109</t>
  </si>
  <si>
    <t>Sołectwo Mechowo</t>
  </si>
  <si>
    <t>750</t>
  </si>
  <si>
    <t>75023</t>
  </si>
  <si>
    <t>4610</t>
  </si>
  <si>
    <t>700</t>
  </si>
  <si>
    <t>70004</t>
  </si>
  <si>
    <t>4580</t>
  </si>
  <si>
    <t>Urzędy gmin (miast i miast na prawach powiatu)</t>
  </si>
  <si>
    <t>Pozostałe odsetki</t>
  </si>
  <si>
    <t>Koszty postępowania sądowego i prokuratorskiego</t>
  </si>
  <si>
    <t>Różne jednostki obsługi gospodarki mieszkaniowej</t>
  </si>
  <si>
    <t>754</t>
  </si>
  <si>
    <t>75412</t>
  </si>
  <si>
    <t>Ochotnicze straże pożarne</t>
  </si>
  <si>
    <t xml:space="preserve">Różne wydatki na rzecz osób fizycznych </t>
  </si>
  <si>
    <t>Składki na Fundusz Pracy</t>
  </si>
  <si>
    <t>Zakup energii</t>
  </si>
  <si>
    <t>3030</t>
  </si>
  <si>
    <t>4120</t>
  </si>
  <si>
    <t>4260</t>
  </si>
  <si>
    <t>80148</t>
  </si>
  <si>
    <t>80132</t>
  </si>
  <si>
    <t>Pyrzycka Szkoła Muzyczna I stopnia w Pyrzycach</t>
  </si>
  <si>
    <t>Szkoły artystyczne</t>
  </si>
  <si>
    <t>Szkoła Podstawowa w Brzesku</t>
  </si>
  <si>
    <t xml:space="preserve">Szkoła Podstawowa  z OI w Pyrzycach  </t>
  </si>
  <si>
    <t>854</t>
  </si>
  <si>
    <t>85401</t>
  </si>
  <si>
    <t>Świetlice szkolne</t>
  </si>
  <si>
    <t>80103</t>
  </si>
  <si>
    <t>Oddziały przedszkolne w szkołach podstawowych</t>
  </si>
  <si>
    <t>80106</t>
  </si>
  <si>
    <t>Inne formy wychowania przedszkolnego</t>
  </si>
  <si>
    <t xml:space="preserve">Szkoła Podstawowa w Żabowie   </t>
  </si>
  <si>
    <t>Szkoła Podstawowa w Mielęcinie</t>
  </si>
  <si>
    <t>Stołówki szkolne i przedszkolne</t>
  </si>
  <si>
    <t>Domy i ośrodki kultury, świetlice i kluby</t>
  </si>
  <si>
    <t>Załącznik Nr 2 do Zarządzenia Nr 6 z  dnia 8 grudnia 2014r.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</si>
</sst>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7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4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49" fontId="6" fillId="34" borderId="0" xfId="0" applyNumberFormat="1" applyFont="1" applyFill="1" applyAlignment="1" applyProtection="1">
      <alignment horizontal="left" vertical="center" wrapText="1"/>
      <protection locked="0"/>
    </xf>
    <xf numFmtId="49" fontId="7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49" fontId="7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8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showGridLines="0" tabSelected="1" view="pageBreakPreview" zoomScale="90" zoomScaleSheetLayoutView="90" zoomScalePageLayoutView="0" workbookViewId="0" topLeftCell="A105">
      <selection activeCell="L131" sqref="L131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2.5" style="1" customWidth="1"/>
    <col min="5" max="5" width="10.16015625" style="1" customWidth="1"/>
    <col min="6" max="6" width="63.66015625" style="1" customWidth="1"/>
    <col min="7" max="7" width="26.66015625" style="3" customWidth="1"/>
    <col min="8" max="8" width="12.66015625" style="1" bestFit="1" customWidth="1"/>
    <col min="9" max="16384" width="9.33203125" style="1" customWidth="1"/>
  </cols>
  <sheetData>
    <row r="1" spans="1:7" ht="46.5" customHeight="1">
      <c r="A1" s="56" t="s">
        <v>94</v>
      </c>
      <c r="B1" s="56"/>
      <c r="C1" s="56"/>
      <c r="D1" s="56"/>
      <c r="E1" s="56"/>
      <c r="F1" s="56"/>
      <c r="G1" s="56"/>
    </row>
    <row r="2" spans="1:7" s="2" customFormat="1" ht="34.5" customHeight="1">
      <c r="A2" s="58" t="s">
        <v>41</v>
      </c>
      <c r="B2" s="60"/>
      <c r="C2" s="60"/>
      <c r="D2" s="60"/>
      <c r="E2" s="60"/>
      <c r="F2" s="60"/>
      <c r="G2" s="60"/>
    </row>
    <row r="3" spans="1:7" ht="16.5" customHeight="1">
      <c r="A3" s="60"/>
      <c r="B3" s="60"/>
      <c r="C3" s="60"/>
      <c r="D3" s="60"/>
      <c r="E3" s="60"/>
      <c r="F3" s="60"/>
      <c r="G3" s="60"/>
    </row>
    <row r="4" spans="2:7" ht="16.5" customHeight="1">
      <c r="B4" s="57" t="s">
        <v>0</v>
      </c>
      <c r="C4" s="57"/>
      <c r="D4" s="57"/>
      <c r="E4" s="58" t="s">
        <v>1</v>
      </c>
      <c r="F4" s="58"/>
      <c r="G4" s="58"/>
    </row>
    <row r="5" spans="1:7" ht="5.25" customHeight="1">
      <c r="A5" s="65"/>
      <c r="B5" s="65"/>
      <c r="C5" s="65"/>
      <c r="D5" s="65"/>
      <c r="E5" s="65"/>
      <c r="F5" s="65"/>
      <c r="G5" s="65"/>
    </row>
    <row r="6" ht="5.25" customHeight="1"/>
    <row r="7" spans="2:7" s="5" customFormat="1" ht="36" customHeight="1">
      <c r="B7" s="48" t="s">
        <v>45</v>
      </c>
      <c r="C7" s="49"/>
      <c r="D7" s="49"/>
      <c r="E7" s="49"/>
      <c r="F7" s="49"/>
      <c r="G7" s="6"/>
    </row>
    <row r="8" spans="2:7" s="5" customFormat="1" ht="16.5" customHeight="1">
      <c r="B8" s="7" t="s">
        <v>2</v>
      </c>
      <c r="C8" s="7" t="s">
        <v>3</v>
      </c>
      <c r="D8" s="47" t="s">
        <v>4</v>
      </c>
      <c r="E8" s="47"/>
      <c r="F8" s="7" t="s">
        <v>5</v>
      </c>
      <c r="G8" s="8" t="s">
        <v>6</v>
      </c>
    </row>
    <row r="9" spans="2:8" s="5" customFormat="1" ht="21.75" customHeight="1">
      <c r="B9" s="9" t="s">
        <v>7</v>
      </c>
      <c r="C9" s="4" t="s">
        <v>8</v>
      </c>
      <c r="D9" s="44"/>
      <c r="E9" s="44"/>
      <c r="F9" s="10" t="s">
        <v>9</v>
      </c>
      <c r="G9" s="11">
        <f>G10+G11+G12+G13</f>
        <v>1600</v>
      </c>
      <c r="H9" s="12"/>
    </row>
    <row r="10" spans="2:7" s="5" customFormat="1" ht="16.5" customHeight="1">
      <c r="B10" s="13"/>
      <c r="C10" s="13"/>
      <c r="D10" s="45" t="s">
        <v>24</v>
      </c>
      <c r="E10" s="45"/>
      <c r="F10" s="14" t="s">
        <v>25</v>
      </c>
      <c r="G10" s="15">
        <v>1500</v>
      </c>
    </row>
    <row r="11" spans="2:7" s="5" customFormat="1" ht="16.5" customHeight="1">
      <c r="B11" s="13"/>
      <c r="C11" s="13"/>
      <c r="D11" s="45" t="s">
        <v>75</v>
      </c>
      <c r="E11" s="45"/>
      <c r="F11" s="14" t="s">
        <v>72</v>
      </c>
      <c r="G11" s="15">
        <v>100</v>
      </c>
    </row>
    <row r="12" spans="2:7" s="5" customFormat="1" ht="16.5" customHeight="1">
      <c r="B12" s="13"/>
      <c r="C12" s="13"/>
      <c r="D12" s="45" t="s">
        <v>10</v>
      </c>
      <c r="E12" s="45"/>
      <c r="F12" s="14" t="s">
        <v>11</v>
      </c>
      <c r="G12" s="15" t="s">
        <v>12</v>
      </c>
    </row>
    <row r="13" spans="2:7" s="5" customFormat="1" ht="16.5" customHeight="1">
      <c r="B13" s="16"/>
      <c r="C13" s="16"/>
      <c r="D13" s="50" t="s">
        <v>13</v>
      </c>
      <c r="E13" s="50"/>
      <c r="F13" s="18" t="s">
        <v>14</v>
      </c>
      <c r="G13" s="19" t="s">
        <v>15</v>
      </c>
    </row>
    <row r="14" spans="2:7" s="5" customFormat="1" ht="25.5" customHeight="1">
      <c r="B14" s="9" t="s">
        <v>7</v>
      </c>
      <c r="C14" s="4" t="s">
        <v>77</v>
      </c>
      <c r="D14" s="44"/>
      <c r="E14" s="44"/>
      <c r="F14" s="10" t="s">
        <v>92</v>
      </c>
      <c r="G14" s="11">
        <f>G15+G16</f>
        <v>100</v>
      </c>
    </row>
    <row r="15" spans="2:7" s="5" customFormat="1" ht="16.5" customHeight="1">
      <c r="B15" s="13"/>
      <c r="C15" s="13"/>
      <c r="D15" s="45" t="s">
        <v>24</v>
      </c>
      <c r="E15" s="45"/>
      <c r="F15" s="14" t="s">
        <v>25</v>
      </c>
      <c r="G15" s="15">
        <v>50</v>
      </c>
    </row>
    <row r="16" spans="2:7" s="5" customFormat="1" ht="16.5" customHeight="1">
      <c r="B16" s="16"/>
      <c r="C16" s="16"/>
      <c r="D16" s="45" t="s">
        <v>75</v>
      </c>
      <c r="E16" s="45"/>
      <c r="F16" s="14" t="s">
        <v>72</v>
      </c>
      <c r="G16" s="15">
        <v>50</v>
      </c>
    </row>
    <row r="17" spans="2:7" s="5" customFormat="1" ht="16.5" customHeight="1">
      <c r="B17" s="20"/>
      <c r="C17" s="20"/>
      <c r="D17" s="20"/>
      <c r="E17" s="20"/>
      <c r="F17" s="21"/>
      <c r="G17" s="6"/>
    </row>
    <row r="18" spans="2:7" s="5" customFormat="1" ht="37.5" customHeight="1">
      <c r="B18" s="48" t="s">
        <v>81</v>
      </c>
      <c r="C18" s="49"/>
      <c r="D18" s="49"/>
      <c r="E18" s="49"/>
      <c r="F18" s="49"/>
      <c r="G18" s="6"/>
    </row>
    <row r="19" spans="2:7" s="5" customFormat="1" ht="16.5" customHeight="1">
      <c r="B19" s="7" t="s">
        <v>2</v>
      </c>
      <c r="C19" s="7" t="s">
        <v>3</v>
      </c>
      <c r="D19" s="47" t="s">
        <v>4</v>
      </c>
      <c r="E19" s="47"/>
      <c r="F19" s="7" t="s">
        <v>5</v>
      </c>
      <c r="G19" s="8" t="s">
        <v>6</v>
      </c>
    </row>
    <row r="20" spans="2:8" s="5" customFormat="1" ht="16.5" customHeight="1">
      <c r="B20" s="9" t="s">
        <v>7</v>
      </c>
      <c r="C20" s="4" t="s">
        <v>8</v>
      </c>
      <c r="D20" s="44"/>
      <c r="E20" s="44"/>
      <c r="F20" s="10" t="s">
        <v>9</v>
      </c>
      <c r="G20" s="11">
        <f>G21+G22</f>
        <v>-2000</v>
      </c>
      <c r="H20" s="12"/>
    </row>
    <row r="21" spans="2:7" s="5" customFormat="1" ht="16.5" customHeight="1">
      <c r="B21" s="13"/>
      <c r="C21" s="13"/>
      <c r="D21" s="45" t="s">
        <v>24</v>
      </c>
      <c r="E21" s="45"/>
      <c r="F21" s="14" t="s">
        <v>25</v>
      </c>
      <c r="G21" s="15">
        <v>-1000</v>
      </c>
    </row>
    <row r="22" spans="2:7" s="5" customFormat="1" ht="16.5" customHeight="1">
      <c r="B22" s="13"/>
      <c r="C22" s="13"/>
      <c r="D22" s="45" t="s">
        <v>75</v>
      </c>
      <c r="E22" s="45"/>
      <c r="F22" s="14" t="s">
        <v>72</v>
      </c>
      <c r="G22" s="15">
        <v>-1000</v>
      </c>
    </row>
    <row r="23" spans="2:7" s="5" customFormat="1" ht="26.25" customHeight="1">
      <c r="B23" s="9" t="s">
        <v>7</v>
      </c>
      <c r="C23" s="4" t="s">
        <v>86</v>
      </c>
      <c r="D23" s="44"/>
      <c r="E23" s="44"/>
      <c r="F23" s="10" t="s">
        <v>87</v>
      </c>
      <c r="G23" s="11">
        <f>G24</f>
        <v>-600</v>
      </c>
    </row>
    <row r="24" spans="2:7" s="5" customFormat="1" ht="16.5" customHeight="1">
      <c r="B24" s="13"/>
      <c r="C24" s="13"/>
      <c r="D24" s="45" t="s">
        <v>24</v>
      </c>
      <c r="E24" s="45"/>
      <c r="F24" s="14" t="s">
        <v>25</v>
      </c>
      <c r="G24" s="15">
        <v>-600</v>
      </c>
    </row>
    <row r="25" spans="2:7" s="5" customFormat="1" ht="22.5" customHeight="1">
      <c r="B25" s="9" t="s">
        <v>7</v>
      </c>
      <c r="C25" s="4" t="s">
        <v>88</v>
      </c>
      <c r="D25" s="44"/>
      <c r="E25" s="44"/>
      <c r="F25" s="10" t="s">
        <v>89</v>
      </c>
      <c r="G25" s="11">
        <f>G26+G27</f>
        <v>-3500</v>
      </c>
    </row>
    <row r="26" spans="2:7" s="5" customFormat="1" ht="16.5" customHeight="1">
      <c r="B26" s="13"/>
      <c r="C26" s="13"/>
      <c r="D26" s="45" t="s">
        <v>24</v>
      </c>
      <c r="E26" s="45"/>
      <c r="F26" s="14" t="s">
        <v>25</v>
      </c>
      <c r="G26" s="15">
        <v>-1500</v>
      </c>
    </row>
    <row r="27" spans="2:7" s="5" customFormat="1" ht="16.5" customHeight="1">
      <c r="B27" s="13"/>
      <c r="C27" s="13"/>
      <c r="D27" s="45" t="s">
        <v>75</v>
      </c>
      <c r="E27" s="45"/>
      <c r="F27" s="14" t="s">
        <v>72</v>
      </c>
      <c r="G27" s="15">
        <v>-2000</v>
      </c>
    </row>
    <row r="28" spans="2:7" s="5" customFormat="1" ht="25.5" customHeight="1">
      <c r="B28" s="9" t="s">
        <v>83</v>
      </c>
      <c r="C28" s="4" t="s">
        <v>84</v>
      </c>
      <c r="D28" s="44"/>
      <c r="E28" s="44"/>
      <c r="F28" s="10" t="s">
        <v>85</v>
      </c>
      <c r="G28" s="11">
        <f>G29+G30</f>
        <v>-600</v>
      </c>
    </row>
    <row r="29" spans="2:7" s="5" customFormat="1" ht="16.5" customHeight="1">
      <c r="B29" s="13"/>
      <c r="C29" s="13"/>
      <c r="D29" s="45" t="s">
        <v>24</v>
      </c>
      <c r="E29" s="45"/>
      <c r="F29" s="14" t="s">
        <v>25</v>
      </c>
      <c r="G29" s="15">
        <v>-650</v>
      </c>
    </row>
    <row r="30" spans="2:7" s="5" customFormat="1" ht="16.5" customHeight="1">
      <c r="B30" s="16"/>
      <c r="C30" s="16"/>
      <c r="D30" s="45" t="s">
        <v>75</v>
      </c>
      <c r="E30" s="45"/>
      <c r="F30" s="14" t="s">
        <v>72</v>
      </c>
      <c r="G30" s="15">
        <v>50</v>
      </c>
    </row>
    <row r="31" spans="2:7" s="5" customFormat="1" ht="16.5" customHeight="1">
      <c r="B31" s="20"/>
      <c r="C31" s="20"/>
      <c r="D31" s="20"/>
      <c r="E31" s="20"/>
      <c r="F31" s="21"/>
      <c r="G31" s="6"/>
    </row>
    <row r="32" spans="2:7" s="5" customFormat="1" ht="35.25" customHeight="1">
      <c r="B32" s="48" t="s">
        <v>82</v>
      </c>
      <c r="C32" s="49"/>
      <c r="D32" s="49"/>
      <c r="E32" s="49"/>
      <c r="F32" s="49"/>
      <c r="G32" s="6"/>
    </row>
    <row r="33" spans="2:7" s="5" customFormat="1" ht="16.5" customHeight="1">
      <c r="B33" s="7" t="s">
        <v>2</v>
      </c>
      <c r="C33" s="7" t="s">
        <v>3</v>
      </c>
      <c r="D33" s="47" t="s">
        <v>4</v>
      </c>
      <c r="E33" s="47"/>
      <c r="F33" s="7" t="s">
        <v>5</v>
      </c>
      <c r="G33" s="8" t="s">
        <v>6</v>
      </c>
    </row>
    <row r="34" spans="2:8" s="5" customFormat="1" ht="20.25" customHeight="1">
      <c r="B34" s="9" t="s">
        <v>7</v>
      </c>
      <c r="C34" s="4" t="s">
        <v>8</v>
      </c>
      <c r="D34" s="44"/>
      <c r="E34" s="44"/>
      <c r="F34" s="10" t="s">
        <v>9</v>
      </c>
      <c r="G34" s="11">
        <f>G35+G36</f>
        <v>1900</v>
      </c>
      <c r="H34" s="12"/>
    </row>
    <row r="35" spans="2:7" s="5" customFormat="1" ht="21.75" customHeight="1">
      <c r="B35" s="13"/>
      <c r="C35" s="13"/>
      <c r="D35" s="45" t="s">
        <v>24</v>
      </c>
      <c r="E35" s="45"/>
      <c r="F35" s="14" t="s">
        <v>25</v>
      </c>
      <c r="G35" s="15">
        <v>2900</v>
      </c>
    </row>
    <row r="36" spans="2:7" s="5" customFormat="1" ht="21.75" customHeight="1">
      <c r="B36" s="13"/>
      <c r="C36" s="13"/>
      <c r="D36" s="45" t="s">
        <v>75</v>
      </c>
      <c r="E36" s="45"/>
      <c r="F36" s="14" t="s">
        <v>72</v>
      </c>
      <c r="G36" s="15">
        <v>-1000</v>
      </c>
    </row>
    <row r="37" spans="2:7" s="5" customFormat="1" ht="16.5" customHeight="1">
      <c r="B37" s="9" t="s">
        <v>83</v>
      </c>
      <c r="C37" s="4" t="s">
        <v>84</v>
      </c>
      <c r="D37" s="44"/>
      <c r="E37" s="44"/>
      <c r="F37" s="10" t="s">
        <v>85</v>
      </c>
      <c r="G37" s="11">
        <f>G38</f>
        <v>600</v>
      </c>
    </row>
    <row r="38" spans="2:7" s="5" customFormat="1" ht="16.5" customHeight="1">
      <c r="B38" s="17"/>
      <c r="C38" s="17"/>
      <c r="D38" s="45" t="s">
        <v>24</v>
      </c>
      <c r="E38" s="45"/>
      <c r="F38" s="14" t="s">
        <v>25</v>
      </c>
      <c r="G38" s="15">
        <v>600</v>
      </c>
    </row>
    <row r="39" spans="2:7" s="5" customFormat="1" ht="16.5" customHeight="1">
      <c r="B39" s="20"/>
      <c r="C39" s="20"/>
      <c r="D39" s="20"/>
      <c r="E39" s="20"/>
      <c r="F39" s="21"/>
      <c r="G39" s="6"/>
    </row>
    <row r="40" spans="2:7" s="5" customFormat="1" ht="36.75" customHeight="1">
      <c r="B40" s="48" t="s">
        <v>90</v>
      </c>
      <c r="C40" s="49"/>
      <c r="D40" s="49"/>
      <c r="E40" s="49"/>
      <c r="F40" s="49"/>
      <c r="G40" s="6"/>
    </row>
    <row r="41" spans="2:7" s="5" customFormat="1" ht="16.5" customHeight="1">
      <c r="B41" s="7" t="s">
        <v>2</v>
      </c>
      <c r="C41" s="7" t="s">
        <v>3</v>
      </c>
      <c r="D41" s="47" t="s">
        <v>4</v>
      </c>
      <c r="E41" s="47"/>
      <c r="F41" s="7" t="s">
        <v>5</v>
      </c>
      <c r="G41" s="8" t="s">
        <v>6</v>
      </c>
    </row>
    <row r="42" spans="2:8" s="5" customFormat="1" ht="22.5" customHeight="1">
      <c r="B42" s="9" t="s">
        <v>7</v>
      </c>
      <c r="C42" s="4" t="s">
        <v>8</v>
      </c>
      <c r="D42" s="44"/>
      <c r="E42" s="44"/>
      <c r="F42" s="10" t="s">
        <v>9</v>
      </c>
      <c r="G42" s="11">
        <f>G43+G44</f>
        <v>-2000</v>
      </c>
      <c r="H42" s="12"/>
    </row>
    <row r="43" spans="2:7" s="5" customFormat="1" ht="19.5" customHeight="1">
      <c r="B43" s="13"/>
      <c r="C43" s="13"/>
      <c r="D43" s="45" t="s">
        <v>24</v>
      </c>
      <c r="E43" s="45"/>
      <c r="F43" s="14" t="s">
        <v>25</v>
      </c>
      <c r="G43" s="15">
        <v>-1000</v>
      </c>
    </row>
    <row r="44" spans="2:7" s="5" customFormat="1" ht="23.25" customHeight="1">
      <c r="B44" s="13"/>
      <c r="C44" s="13"/>
      <c r="D44" s="45" t="s">
        <v>75</v>
      </c>
      <c r="E44" s="45"/>
      <c r="F44" s="14" t="s">
        <v>72</v>
      </c>
      <c r="G44" s="15">
        <v>-1000</v>
      </c>
    </row>
    <row r="45" spans="2:7" s="5" customFormat="1" ht="22.5" customHeight="1">
      <c r="B45" s="22" t="s">
        <v>7</v>
      </c>
      <c r="C45" s="23" t="s">
        <v>86</v>
      </c>
      <c r="D45" s="44"/>
      <c r="E45" s="44"/>
      <c r="F45" s="10" t="s">
        <v>87</v>
      </c>
      <c r="G45" s="11">
        <f>G46</f>
        <v>1900</v>
      </c>
    </row>
    <row r="46" spans="2:7" s="5" customFormat="1" ht="21" customHeight="1">
      <c r="B46" s="24"/>
      <c r="C46" s="25"/>
      <c r="D46" s="46" t="s">
        <v>24</v>
      </c>
      <c r="E46" s="45"/>
      <c r="F46" s="14" t="s">
        <v>25</v>
      </c>
      <c r="G46" s="15">
        <v>1900</v>
      </c>
    </row>
    <row r="47" spans="2:7" s="5" customFormat="1" ht="39" customHeight="1">
      <c r="B47" s="20"/>
      <c r="C47" s="20"/>
      <c r="D47" s="20"/>
      <c r="E47" s="20"/>
      <c r="F47" s="21"/>
      <c r="G47" s="6"/>
    </row>
    <row r="48" spans="2:7" s="5" customFormat="1" ht="24.75" customHeight="1">
      <c r="B48" s="48" t="s">
        <v>91</v>
      </c>
      <c r="C48" s="49"/>
      <c r="D48" s="49"/>
      <c r="E48" s="49"/>
      <c r="F48" s="49"/>
      <c r="G48" s="6"/>
    </row>
    <row r="49" spans="2:7" s="5" customFormat="1" ht="16.5" customHeight="1">
      <c r="B49" s="7" t="s">
        <v>2</v>
      </c>
      <c r="C49" s="7" t="s">
        <v>3</v>
      </c>
      <c r="D49" s="47" t="s">
        <v>4</v>
      </c>
      <c r="E49" s="47"/>
      <c r="F49" s="7" t="s">
        <v>5</v>
      </c>
      <c r="G49" s="8" t="s">
        <v>6</v>
      </c>
    </row>
    <row r="50" spans="2:8" s="5" customFormat="1" ht="21" customHeight="1">
      <c r="B50" s="9" t="s">
        <v>7</v>
      </c>
      <c r="C50" s="4" t="s">
        <v>8</v>
      </c>
      <c r="D50" s="44"/>
      <c r="E50" s="44"/>
      <c r="F50" s="10" t="s">
        <v>9</v>
      </c>
      <c r="G50" s="11">
        <f>G51+G52</f>
        <v>2500</v>
      </c>
      <c r="H50" s="12"/>
    </row>
    <row r="51" spans="2:7" s="5" customFormat="1" ht="21" customHeight="1">
      <c r="B51" s="13"/>
      <c r="C51" s="13"/>
      <c r="D51" s="45" t="s">
        <v>24</v>
      </c>
      <c r="E51" s="45"/>
      <c r="F51" s="14" t="s">
        <v>25</v>
      </c>
      <c r="G51" s="15">
        <v>3000</v>
      </c>
    </row>
    <row r="52" spans="2:7" s="5" customFormat="1" ht="16.5" customHeight="1">
      <c r="B52" s="13"/>
      <c r="C52" s="13"/>
      <c r="D52" s="45" t="s">
        <v>75</v>
      </c>
      <c r="E52" s="45"/>
      <c r="F52" s="14" t="s">
        <v>72</v>
      </c>
      <c r="G52" s="15">
        <v>-500</v>
      </c>
    </row>
    <row r="53" spans="2:7" s="5" customFormat="1" ht="23.25" customHeight="1">
      <c r="B53" s="22" t="s">
        <v>7</v>
      </c>
      <c r="C53" s="23" t="s">
        <v>86</v>
      </c>
      <c r="D53" s="44"/>
      <c r="E53" s="44"/>
      <c r="F53" s="10" t="s">
        <v>87</v>
      </c>
      <c r="G53" s="11">
        <f>G54</f>
        <v>-1500</v>
      </c>
    </row>
    <row r="54" spans="2:7" s="5" customFormat="1" ht="16.5" customHeight="1">
      <c r="B54" s="24"/>
      <c r="C54" s="25"/>
      <c r="D54" s="46" t="s">
        <v>24</v>
      </c>
      <c r="E54" s="45"/>
      <c r="F54" s="14" t="s">
        <v>25</v>
      </c>
      <c r="G54" s="15">
        <v>-1500</v>
      </c>
    </row>
    <row r="55" spans="2:7" s="5" customFormat="1" ht="24.75" customHeight="1">
      <c r="B55" s="9" t="s">
        <v>7</v>
      </c>
      <c r="C55" s="4" t="s">
        <v>88</v>
      </c>
      <c r="D55" s="44"/>
      <c r="E55" s="44"/>
      <c r="F55" s="10" t="s">
        <v>89</v>
      </c>
      <c r="G55" s="11">
        <f>G56</f>
        <v>-2500</v>
      </c>
    </row>
    <row r="56" spans="2:7" s="5" customFormat="1" ht="16.5" customHeight="1">
      <c r="B56" s="13"/>
      <c r="C56" s="13"/>
      <c r="D56" s="45" t="s">
        <v>24</v>
      </c>
      <c r="E56" s="45"/>
      <c r="F56" s="14" t="s">
        <v>25</v>
      </c>
      <c r="G56" s="15">
        <v>-2500</v>
      </c>
    </row>
    <row r="57" spans="2:7" s="5" customFormat="1" ht="24" customHeight="1">
      <c r="B57" s="9" t="s">
        <v>7</v>
      </c>
      <c r="C57" s="4" t="s">
        <v>77</v>
      </c>
      <c r="D57" s="44"/>
      <c r="E57" s="44"/>
      <c r="F57" s="10" t="s">
        <v>92</v>
      </c>
      <c r="G57" s="11">
        <f>G58+G59</f>
        <v>550</v>
      </c>
    </row>
    <row r="58" spans="2:7" s="5" customFormat="1" ht="16.5" customHeight="1">
      <c r="B58" s="26"/>
      <c r="C58" s="26"/>
      <c r="D58" s="45" t="s">
        <v>24</v>
      </c>
      <c r="E58" s="45"/>
      <c r="F58" s="14" t="s">
        <v>25</v>
      </c>
      <c r="G58" s="15">
        <v>500</v>
      </c>
    </row>
    <row r="59" spans="2:7" s="5" customFormat="1" ht="16.5" customHeight="1">
      <c r="B59" s="16"/>
      <c r="C59" s="16"/>
      <c r="D59" s="45" t="s">
        <v>75</v>
      </c>
      <c r="E59" s="45"/>
      <c r="F59" s="14" t="s">
        <v>72</v>
      </c>
      <c r="G59" s="15">
        <v>50</v>
      </c>
    </row>
    <row r="60" spans="2:7" s="5" customFormat="1" ht="16.5" customHeight="1">
      <c r="B60" s="20"/>
      <c r="C60" s="20"/>
      <c r="D60" s="20"/>
      <c r="E60" s="20"/>
      <c r="F60" s="21"/>
      <c r="G60" s="6"/>
    </row>
    <row r="61" spans="2:7" s="5" customFormat="1" ht="19.5" customHeight="1">
      <c r="B61" s="48" t="s">
        <v>44</v>
      </c>
      <c r="C61" s="48"/>
      <c r="D61" s="48"/>
      <c r="E61" s="48"/>
      <c r="F61" s="48"/>
      <c r="G61" s="6"/>
    </row>
    <row r="62" spans="2:7" s="5" customFormat="1" ht="16.5" customHeight="1">
      <c r="B62" s="27" t="s">
        <v>2</v>
      </c>
      <c r="C62" s="27" t="s">
        <v>3</v>
      </c>
      <c r="D62" s="66" t="s">
        <v>4</v>
      </c>
      <c r="E62" s="67"/>
      <c r="F62" s="27" t="s">
        <v>5</v>
      </c>
      <c r="G62" s="28" t="s">
        <v>6</v>
      </c>
    </row>
    <row r="63" spans="2:8" s="5" customFormat="1" ht="16.5" customHeight="1">
      <c r="B63" s="22" t="s">
        <v>7</v>
      </c>
      <c r="C63" s="23" t="s">
        <v>16</v>
      </c>
      <c r="D63" s="63"/>
      <c r="E63" s="64"/>
      <c r="F63" s="10" t="s">
        <v>17</v>
      </c>
      <c r="G63" s="11">
        <f>G64+G65+G66+G67</f>
        <v>-3500</v>
      </c>
      <c r="H63" s="12"/>
    </row>
    <row r="64" spans="2:7" s="5" customFormat="1" ht="21" customHeight="1">
      <c r="B64" s="29"/>
      <c r="C64" s="30"/>
      <c r="D64" s="46" t="s">
        <v>24</v>
      </c>
      <c r="E64" s="45"/>
      <c r="F64" s="14" t="s">
        <v>25</v>
      </c>
      <c r="G64" s="15">
        <v>500</v>
      </c>
    </row>
    <row r="65" spans="2:7" s="5" customFormat="1" ht="24" customHeight="1">
      <c r="B65" s="31"/>
      <c r="C65" s="32"/>
      <c r="D65" s="46" t="s">
        <v>75</v>
      </c>
      <c r="E65" s="45"/>
      <c r="F65" s="14" t="s">
        <v>72</v>
      </c>
      <c r="G65" s="15">
        <v>-4000</v>
      </c>
    </row>
    <row r="66" spans="2:7" s="5" customFormat="1" ht="24.75" customHeight="1">
      <c r="B66" s="31"/>
      <c r="C66" s="32"/>
      <c r="D66" s="59" t="s">
        <v>13</v>
      </c>
      <c r="E66" s="46"/>
      <c r="F66" s="14" t="s">
        <v>14</v>
      </c>
      <c r="G66" s="15" t="s">
        <v>18</v>
      </c>
    </row>
    <row r="67" spans="2:7" s="5" customFormat="1" ht="21" customHeight="1">
      <c r="B67" s="33"/>
      <c r="C67" s="34"/>
      <c r="D67" s="61" t="s">
        <v>19</v>
      </c>
      <c r="E67" s="62"/>
      <c r="F67" s="18" t="s">
        <v>20</v>
      </c>
      <c r="G67" s="19" t="s">
        <v>21</v>
      </c>
    </row>
    <row r="68" spans="2:7" s="5" customFormat="1" ht="16.5" customHeight="1">
      <c r="B68" s="20"/>
      <c r="C68" s="20"/>
      <c r="D68" s="20"/>
      <c r="E68" s="20"/>
      <c r="F68" s="21"/>
      <c r="G68" s="6"/>
    </row>
    <row r="69" spans="2:7" s="5" customFormat="1" ht="16.5" customHeight="1">
      <c r="B69" s="48" t="s">
        <v>43</v>
      </c>
      <c r="C69" s="49"/>
      <c r="D69" s="49"/>
      <c r="E69" s="49"/>
      <c r="F69" s="49"/>
      <c r="G69" s="6"/>
    </row>
    <row r="70" spans="2:7" s="5" customFormat="1" ht="16.5" customHeight="1">
      <c r="B70" s="27" t="s">
        <v>2</v>
      </c>
      <c r="C70" s="27" t="s">
        <v>3</v>
      </c>
      <c r="D70" s="51" t="s">
        <v>4</v>
      </c>
      <c r="E70" s="51"/>
      <c r="F70" s="27" t="s">
        <v>5</v>
      </c>
      <c r="G70" s="28" t="s">
        <v>6</v>
      </c>
    </row>
    <row r="71" spans="2:8" s="5" customFormat="1" ht="16.5" customHeight="1">
      <c r="B71" s="9" t="s">
        <v>7</v>
      </c>
      <c r="C71" s="4" t="s">
        <v>22</v>
      </c>
      <c r="D71" s="44"/>
      <c r="E71" s="44"/>
      <c r="F71" s="10" t="s">
        <v>23</v>
      </c>
      <c r="G71" s="11">
        <f>G72+G73</f>
        <v>6400</v>
      </c>
      <c r="H71" s="12"/>
    </row>
    <row r="72" spans="2:7" s="5" customFormat="1" ht="30" customHeight="1">
      <c r="B72" s="13"/>
      <c r="C72" s="13"/>
      <c r="D72" s="45" t="s">
        <v>24</v>
      </c>
      <c r="E72" s="45"/>
      <c r="F72" s="14" t="s">
        <v>25</v>
      </c>
      <c r="G72" s="15">
        <v>7629.04</v>
      </c>
    </row>
    <row r="73" spans="2:7" s="5" customFormat="1" ht="25.5" customHeight="1">
      <c r="B73" s="16"/>
      <c r="C73" s="16"/>
      <c r="D73" s="50" t="s">
        <v>26</v>
      </c>
      <c r="E73" s="50"/>
      <c r="F73" s="18" t="s">
        <v>27</v>
      </c>
      <c r="G73" s="19" t="s">
        <v>28</v>
      </c>
    </row>
    <row r="74" spans="2:7" s="5" customFormat="1" ht="16.5" customHeight="1">
      <c r="B74" s="20"/>
      <c r="C74" s="20"/>
      <c r="D74" s="20"/>
      <c r="E74" s="20"/>
      <c r="F74" s="21"/>
      <c r="G74" s="6"/>
    </row>
    <row r="75" spans="2:7" s="5" customFormat="1" ht="19.5" customHeight="1">
      <c r="B75" s="48" t="s">
        <v>79</v>
      </c>
      <c r="C75" s="49"/>
      <c r="D75" s="49"/>
      <c r="E75" s="49"/>
      <c r="F75" s="49"/>
      <c r="G75" s="6"/>
    </row>
    <row r="76" spans="2:7" s="5" customFormat="1" ht="16.5" customHeight="1">
      <c r="B76" s="27" t="s">
        <v>2</v>
      </c>
      <c r="C76" s="27" t="s">
        <v>3</v>
      </c>
      <c r="D76" s="51" t="s">
        <v>4</v>
      </c>
      <c r="E76" s="51"/>
      <c r="F76" s="27" t="s">
        <v>5</v>
      </c>
      <c r="G76" s="28" t="s">
        <v>6</v>
      </c>
    </row>
    <row r="77" spans="2:8" s="5" customFormat="1" ht="16.5" customHeight="1">
      <c r="B77" s="9" t="s">
        <v>7</v>
      </c>
      <c r="C77" s="4" t="s">
        <v>78</v>
      </c>
      <c r="D77" s="44"/>
      <c r="E77" s="44"/>
      <c r="F77" s="10" t="s">
        <v>80</v>
      </c>
      <c r="G77" s="11">
        <f>G78+G79</f>
        <v>650</v>
      </c>
      <c r="H77" s="12"/>
    </row>
    <row r="78" spans="2:7" s="5" customFormat="1" ht="16.5" customHeight="1">
      <c r="B78" s="26"/>
      <c r="C78" s="26"/>
      <c r="D78" s="45" t="s">
        <v>24</v>
      </c>
      <c r="E78" s="45"/>
      <c r="F78" s="14" t="s">
        <v>25</v>
      </c>
      <c r="G78" s="15">
        <v>300</v>
      </c>
    </row>
    <row r="79" spans="2:7" s="5" customFormat="1" ht="16.5" customHeight="1">
      <c r="B79" s="16"/>
      <c r="C79" s="16"/>
      <c r="D79" s="50" t="s">
        <v>75</v>
      </c>
      <c r="E79" s="50"/>
      <c r="F79" s="18" t="s">
        <v>72</v>
      </c>
      <c r="G79" s="19">
        <v>350</v>
      </c>
    </row>
    <row r="80" spans="2:8" s="5" customFormat="1" ht="16.5" customHeight="1">
      <c r="B80" s="20"/>
      <c r="C80" s="20"/>
      <c r="D80" s="20"/>
      <c r="E80" s="20"/>
      <c r="F80" s="21"/>
      <c r="G80" s="6"/>
      <c r="H80" s="12"/>
    </row>
    <row r="81" spans="2:7" s="5" customFormat="1" ht="16.5" customHeight="1">
      <c r="B81" s="48" t="s">
        <v>42</v>
      </c>
      <c r="C81" s="49"/>
      <c r="D81" s="49"/>
      <c r="E81" s="49"/>
      <c r="F81" s="49"/>
      <c r="G81" s="6"/>
    </row>
    <row r="82" spans="2:7" s="5" customFormat="1" ht="16.5" customHeight="1">
      <c r="B82" s="27" t="s">
        <v>2</v>
      </c>
      <c r="C82" s="27" t="s">
        <v>3</v>
      </c>
      <c r="D82" s="51" t="s">
        <v>4</v>
      </c>
      <c r="E82" s="51"/>
      <c r="F82" s="27" t="s">
        <v>5</v>
      </c>
      <c r="G82" s="28" t="s">
        <v>6</v>
      </c>
    </row>
    <row r="83" spans="2:7" s="5" customFormat="1" ht="16.5" customHeight="1">
      <c r="B83" s="9" t="s">
        <v>61</v>
      </c>
      <c r="C83" s="4" t="s">
        <v>62</v>
      </c>
      <c r="D83" s="44"/>
      <c r="E83" s="44"/>
      <c r="F83" s="10" t="s">
        <v>67</v>
      </c>
      <c r="G83" s="11">
        <f>SUM(G84:G85)</f>
        <v>0</v>
      </c>
    </row>
    <row r="84" spans="2:7" s="5" customFormat="1" ht="30" customHeight="1">
      <c r="B84" s="13"/>
      <c r="C84" s="13"/>
      <c r="D84" s="45" t="s">
        <v>19</v>
      </c>
      <c r="E84" s="45"/>
      <c r="F84" s="14" t="s">
        <v>20</v>
      </c>
      <c r="G84" s="15">
        <v>-101128.32</v>
      </c>
    </row>
    <row r="85" spans="2:7" s="5" customFormat="1" ht="25.5" customHeight="1">
      <c r="B85" s="16"/>
      <c r="C85" s="16"/>
      <c r="D85" s="50" t="s">
        <v>63</v>
      </c>
      <c r="E85" s="50"/>
      <c r="F85" s="18" t="s">
        <v>65</v>
      </c>
      <c r="G85" s="19">
        <v>101128.32</v>
      </c>
    </row>
    <row r="86" spans="2:7" s="5" customFormat="1" ht="16.5" customHeight="1">
      <c r="B86" s="9" t="s">
        <v>58</v>
      </c>
      <c r="C86" s="4" t="s">
        <v>59</v>
      </c>
      <c r="D86" s="44"/>
      <c r="E86" s="44"/>
      <c r="F86" s="10" t="s">
        <v>64</v>
      </c>
      <c r="G86" s="11">
        <f>SUM(G87:G89)</f>
        <v>0</v>
      </c>
    </row>
    <row r="87" spans="2:7" s="5" customFormat="1" ht="30" customHeight="1">
      <c r="B87" s="13"/>
      <c r="C87" s="13"/>
      <c r="D87" s="45" t="s">
        <v>19</v>
      </c>
      <c r="E87" s="45"/>
      <c r="F87" s="14" t="s">
        <v>20</v>
      </c>
      <c r="G87" s="15">
        <v>-167.97</v>
      </c>
    </row>
    <row r="88" spans="2:7" s="5" customFormat="1" ht="25.5" customHeight="1">
      <c r="B88" s="13"/>
      <c r="C88" s="13"/>
      <c r="D88" s="45" t="s">
        <v>63</v>
      </c>
      <c r="E88" s="45"/>
      <c r="F88" s="14" t="s">
        <v>65</v>
      </c>
      <c r="G88" s="15">
        <v>137.97</v>
      </c>
    </row>
    <row r="89" spans="2:7" s="5" customFormat="1" ht="25.5" customHeight="1">
      <c r="B89" s="16"/>
      <c r="C89" s="16"/>
      <c r="D89" s="50" t="s">
        <v>60</v>
      </c>
      <c r="E89" s="50"/>
      <c r="F89" s="18" t="s">
        <v>66</v>
      </c>
      <c r="G89" s="19">
        <v>30</v>
      </c>
    </row>
    <row r="90" spans="2:7" s="5" customFormat="1" ht="21.75" customHeight="1">
      <c r="B90" s="22" t="s">
        <v>68</v>
      </c>
      <c r="C90" s="23" t="s">
        <v>69</v>
      </c>
      <c r="D90" s="44"/>
      <c r="E90" s="44"/>
      <c r="F90" s="10" t="s">
        <v>70</v>
      </c>
      <c r="G90" s="11">
        <f>G91+G92+G93+G94+G95+G96</f>
        <v>0</v>
      </c>
    </row>
    <row r="91" spans="2:7" s="5" customFormat="1" ht="30" customHeight="1">
      <c r="B91" s="29"/>
      <c r="C91" s="30"/>
      <c r="D91" s="46" t="s">
        <v>74</v>
      </c>
      <c r="E91" s="45"/>
      <c r="F91" s="14" t="s">
        <v>71</v>
      </c>
      <c r="G91" s="15">
        <v>-4000</v>
      </c>
    </row>
    <row r="92" spans="2:7" s="5" customFormat="1" ht="25.5" customHeight="1">
      <c r="B92" s="31"/>
      <c r="C92" s="32"/>
      <c r="D92" s="46" t="s">
        <v>24</v>
      </c>
      <c r="E92" s="45"/>
      <c r="F92" s="14" t="s">
        <v>25</v>
      </c>
      <c r="G92" s="15">
        <v>112</v>
      </c>
    </row>
    <row r="93" spans="2:7" s="5" customFormat="1" ht="25.5" customHeight="1">
      <c r="B93" s="31"/>
      <c r="C93" s="32"/>
      <c r="D93" s="62" t="s">
        <v>75</v>
      </c>
      <c r="E93" s="50"/>
      <c r="F93" s="18" t="s">
        <v>72</v>
      </c>
      <c r="G93" s="19">
        <v>-112</v>
      </c>
    </row>
    <row r="94" spans="2:7" s="5" customFormat="1" ht="25.5" customHeight="1">
      <c r="B94" s="31"/>
      <c r="C94" s="32"/>
      <c r="D94" s="46" t="s">
        <v>10</v>
      </c>
      <c r="E94" s="45"/>
      <c r="F94" s="14" t="s">
        <v>11</v>
      </c>
      <c r="G94" s="15">
        <v>-1000</v>
      </c>
    </row>
    <row r="95" spans="2:7" s="5" customFormat="1" ht="25.5" customHeight="1">
      <c r="B95" s="31"/>
      <c r="C95" s="32"/>
      <c r="D95" s="46" t="s">
        <v>76</v>
      </c>
      <c r="E95" s="45"/>
      <c r="F95" s="14" t="s">
        <v>73</v>
      </c>
      <c r="G95" s="15">
        <v>1000</v>
      </c>
    </row>
    <row r="96" spans="2:7" s="5" customFormat="1" ht="25.5" customHeight="1">
      <c r="B96" s="31"/>
      <c r="C96" s="32"/>
      <c r="D96" s="68" t="s">
        <v>13</v>
      </c>
      <c r="E96" s="69"/>
      <c r="F96" s="36" t="s">
        <v>14</v>
      </c>
      <c r="G96" s="37">
        <v>4000</v>
      </c>
    </row>
    <row r="97" spans="2:7" s="5" customFormat="1" ht="32.25" customHeight="1">
      <c r="B97" s="40" t="s">
        <v>29</v>
      </c>
      <c r="C97" s="41" t="s">
        <v>30</v>
      </c>
      <c r="D97" s="55"/>
      <c r="E97" s="55"/>
      <c r="F97" s="42" t="s">
        <v>31</v>
      </c>
      <c r="G97" s="43">
        <f>G98+G99+G100+G101+G102</f>
        <v>1060</v>
      </c>
    </row>
    <row r="98" spans="2:7" s="5" customFormat="1" ht="57" customHeight="1">
      <c r="B98" s="13"/>
      <c r="C98" s="13"/>
      <c r="D98" s="54" t="s">
        <v>32</v>
      </c>
      <c r="E98" s="54"/>
      <c r="F98" s="38" t="s">
        <v>33</v>
      </c>
      <c r="G98" s="39" t="s">
        <v>34</v>
      </c>
    </row>
    <row r="99" spans="2:7" s="5" customFormat="1" ht="33" customHeight="1">
      <c r="B99" s="13"/>
      <c r="C99" s="13"/>
      <c r="D99" s="45" t="s">
        <v>35</v>
      </c>
      <c r="E99" s="45"/>
      <c r="F99" s="14" t="s">
        <v>36</v>
      </c>
      <c r="G99" s="15" t="s">
        <v>15</v>
      </c>
    </row>
    <row r="100" spans="2:7" s="5" customFormat="1" ht="25.5" customHeight="1">
      <c r="B100" s="13"/>
      <c r="C100" s="13"/>
      <c r="D100" s="45" t="s">
        <v>10</v>
      </c>
      <c r="E100" s="45"/>
      <c r="F100" s="14" t="s">
        <v>11</v>
      </c>
      <c r="G100" s="15" t="s">
        <v>37</v>
      </c>
    </row>
    <row r="101" spans="2:7" s="5" customFormat="1" ht="26.25" customHeight="1">
      <c r="B101" s="13"/>
      <c r="C101" s="13"/>
      <c r="D101" s="45" t="s">
        <v>19</v>
      </c>
      <c r="E101" s="45"/>
      <c r="F101" s="14" t="s">
        <v>20</v>
      </c>
      <c r="G101" s="15">
        <v>740</v>
      </c>
    </row>
    <row r="102" spans="2:7" s="5" customFormat="1" ht="26.25" customHeight="1">
      <c r="B102" s="13"/>
      <c r="C102" s="13"/>
      <c r="D102" s="45" t="s">
        <v>19</v>
      </c>
      <c r="E102" s="45"/>
      <c r="F102" s="14" t="s">
        <v>46</v>
      </c>
      <c r="G102" s="15">
        <v>1060</v>
      </c>
    </row>
    <row r="103" spans="2:7" s="5" customFormat="1" ht="16.5" customHeight="1">
      <c r="B103" s="9" t="s">
        <v>29</v>
      </c>
      <c r="C103" s="4" t="s">
        <v>38</v>
      </c>
      <c r="D103" s="44"/>
      <c r="E103" s="44"/>
      <c r="F103" s="10" t="s">
        <v>39</v>
      </c>
      <c r="G103" s="11" t="s">
        <v>40</v>
      </c>
    </row>
    <row r="104" spans="2:7" s="5" customFormat="1" ht="27.75" customHeight="1">
      <c r="B104" s="17"/>
      <c r="C104" s="17"/>
      <c r="D104" s="45" t="s">
        <v>13</v>
      </c>
      <c r="E104" s="45"/>
      <c r="F104" s="14" t="s">
        <v>14</v>
      </c>
      <c r="G104" s="15" t="s">
        <v>40</v>
      </c>
    </row>
    <row r="105" spans="1:7" s="5" customFormat="1" ht="16.5" customHeight="1">
      <c r="A105" s="53"/>
      <c r="B105" s="53"/>
      <c r="C105" s="53"/>
      <c r="D105" s="53"/>
      <c r="E105" s="53"/>
      <c r="F105" s="53"/>
      <c r="G105" s="53"/>
    </row>
    <row r="106" spans="2:7" s="5" customFormat="1" ht="16.5" customHeight="1">
      <c r="B106" s="48" t="s">
        <v>52</v>
      </c>
      <c r="C106" s="52"/>
      <c r="D106" s="52"/>
      <c r="E106" s="52"/>
      <c r="F106" s="52"/>
      <c r="G106" s="6"/>
    </row>
    <row r="107" spans="2:7" s="5" customFormat="1" ht="16.5" customHeight="1">
      <c r="B107" s="27" t="s">
        <v>2</v>
      </c>
      <c r="C107" s="27" t="s">
        <v>3</v>
      </c>
      <c r="D107" s="51" t="s">
        <v>4</v>
      </c>
      <c r="E107" s="51"/>
      <c r="F107" s="27" t="s">
        <v>5</v>
      </c>
      <c r="G107" s="28" t="s">
        <v>6</v>
      </c>
    </row>
    <row r="108" spans="2:7" s="5" customFormat="1" ht="16.5" customHeight="1">
      <c r="B108" s="22" t="s">
        <v>47</v>
      </c>
      <c r="C108" s="23" t="s">
        <v>48</v>
      </c>
      <c r="D108" s="44"/>
      <c r="E108" s="44"/>
      <c r="F108" s="10" t="s">
        <v>53</v>
      </c>
      <c r="G108" s="11">
        <f>SUM(G109:G110)</f>
        <v>0</v>
      </c>
    </row>
    <row r="109" spans="2:7" s="5" customFormat="1" ht="27.75" customHeight="1">
      <c r="B109" s="29"/>
      <c r="C109" s="30"/>
      <c r="D109" s="46" t="s">
        <v>19</v>
      </c>
      <c r="E109" s="45"/>
      <c r="F109" s="14" t="s">
        <v>20</v>
      </c>
      <c r="G109" s="15" t="s">
        <v>49</v>
      </c>
    </row>
    <row r="110" spans="2:7" s="5" customFormat="1" ht="88.5" customHeight="1">
      <c r="B110" s="33"/>
      <c r="C110" s="34"/>
      <c r="D110" s="46" t="s">
        <v>51</v>
      </c>
      <c r="E110" s="45"/>
      <c r="F110" s="14" t="s">
        <v>54</v>
      </c>
      <c r="G110" s="15" t="s">
        <v>50</v>
      </c>
    </row>
    <row r="111" s="5" customFormat="1" ht="32.25" customHeight="1">
      <c r="G111" s="12"/>
    </row>
    <row r="112" spans="2:7" s="5" customFormat="1" ht="15.75">
      <c r="B112" s="35" t="s">
        <v>55</v>
      </c>
      <c r="G112" s="12"/>
    </row>
    <row r="113" spans="2:7" s="5" customFormat="1" ht="15">
      <c r="B113" s="5" t="s">
        <v>57</v>
      </c>
      <c r="G113" s="12"/>
    </row>
    <row r="114" spans="2:7" s="5" customFormat="1" ht="16.5" customHeight="1">
      <c r="B114" s="27" t="s">
        <v>2</v>
      </c>
      <c r="C114" s="27" t="s">
        <v>3</v>
      </c>
      <c r="D114" s="51" t="s">
        <v>4</v>
      </c>
      <c r="E114" s="51"/>
      <c r="F114" s="27" t="s">
        <v>5</v>
      </c>
      <c r="G114" s="28" t="s">
        <v>6</v>
      </c>
    </row>
    <row r="115" spans="2:7" s="5" customFormat="1" ht="16.5" customHeight="1">
      <c r="B115" s="22" t="s">
        <v>29</v>
      </c>
      <c r="C115" s="23" t="s">
        <v>56</v>
      </c>
      <c r="D115" s="44"/>
      <c r="E115" s="44"/>
      <c r="F115" s="10" t="s">
        <v>93</v>
      </c>
      <c r="G115" s="11">
        <f>G116+G117</f>
        <v>0</v>
      </c>
    </row>
    <row r="116" spans="2:7" s="5" customFormat="1" ht="27.75" customHeight="1">
      <c r="B116" s="29"/>
      <c r="C116" s="30"/>
      <c r="D116" s="46" t="s">
        <v>10</v>
      </c>
      <c r="E116" s="45"/>
      <c r="F116" s="14" t="s">
        <v>11</v>
      </c>
      <c r="G116" s="15">
        <v>-50</v>
      </c>
    </row>
    <row r="117" spans="2:7" s="5" customFormat="1" ht="31.5" customHeight="1">
      <c r="B117" s="33"/>
      <c r="C117" s="34"/>
      <c r="D117" s="46" t="s">
        <v>19</v>
      </c>
      <c r="E117" s="45"/>
      <c r="F117" s="14" t="s">
        <v>20</v>
      </c>
      <c r="G117" s="15">
        <v>50</v>
      </c>
    </row>
    <row r="118" s="5" customFormat="1" ht="15">
      <c r="G118" s="12"/>
    </row>
    <row r="119" s="5" customFormat="1" ht="15">
      <c r="G119" s="12"/>
    </row>
    <row r="120" s="5" customFormat="1" ht="15">
      <c r="G120" s="12"/>
    </row>
    <row r="121" s="5" customFormat="1" ht="15">
      <c r="G121" s="12"/>
    </row>
    <row r="122" s="5" customFormat="1" ht="15">
      <c r="G122" s="12"/>
    </row>
    <row r="123" s="5" customFormat="1" ht="15">
      <c r="G123" s="12"/>
    </row>
    <row r="124" s="5" customFormat="1" ht="15">
      <c r="G124" s="12"/>
    </row>
    <row r="125" s="5" customFormat="1" ht="15">
      <c r="G125" s="12"/>
    </row>
    <row r="126" s="5" customFormat="1" ht="15">
      <c r="G126" s="12"/>
    </row>
    <row r="127" s="5" customFormat="1" ht="15">
      <c r="G127" s="12"/>
    </row>
    <row r="128" s="5" customFormat="1" ht="15">
      <c r="G128" s="12"/>
    </row>
    <row r="129" s="5" customFormat="1" ht="15">
      <c r="G129" s="12"/>
    </row>
    <row r="130" s="5" customFormat="1" ht="15">
      <c r="G130" s="12"/>
    </row>
    <row r="131" s="5" customFormat="1" ht="15">
      <c r="G131" s="12"/>
    </row>
    <row r="132" s="5" customFormat="1" ht="15">
      <c r="G132" s="12"/>
    </row>
    <row r="133" s="5" customFormat="1" ht="15">
      <c r="G133" s="12"/>
    </row>
    <row r="134" s="5" customFormat="1" ht="15">
      <c r="G134" s="12"/>
    </row>
    <row r="135" s="5" customFormat="1" ht="15">
      <c r="G135" s="12"/>
    </row>
    <row r="136" s="5" customFormat="1" ht="15">
      <c r="G136" s="12"/>
    </row>
    <row r="137" s="5" customFormat="1" ht="15">
      <c r="G137" s="12"/>
    </row>
    <row r="138" s="5" customFormat="1" ht="15">
      <c r="G138" s="12"/>
    </row>
    <row r="139" s="5" customFormat="1" ht="15">
      <c r="G139" s="12"/>
    </row>
    <row r="140" s="5" customFormat="1" ht="15">
      <c r="G140" s="12"/>
    </row>
    <row r="141" s="5" customFormat="1" ht="15">
      <c r="G141" s="12"/>
    </row>
    <row r="142" s="5" customFormat="1" ht="15">
      <c r="G142" s="12"/>
    </row>
    <row r="143" s="5" customFormat="1" ht="15">
      <c r="G143" s="12"/>
    </row>
    <row r="144" s="5" customFormat="1" ht="15">
      <c r="G144" s="12"/>
    </row>
    <row r="145" s="5" customFormat="1" ht="15">
      <c r="G145" s="12"/>
    </row>
    <row r="146" s="5" customFormat="1" ht="15">
      <c r="G146" s="12"/>
    </row>
    <row r="147" s="5" customFormat="1" ht="15">
      <c r="G147" s="12"/>
    </row>
    <row r="148" s="5" customFormat="1" ht="15">
      <c r="G148" s="12"/>
    </row>
    <row r="149" s="5" customFormat="1" ht="15">
      <c r="G149" s="12"/>
    </row>
    <row r="150" s="5" customFormat="1" ht="15">
      <c r="G150" s="12"/>
    </row>
    <row r="151" s="5" customFormat="1" ht="15">
      <c r="G151" s="12"/>
    </row>
    <row r="152" s="5" customFormat="1" ht="15">
      <c r="G152" s="12"/>
    </row>
    <row r="153" s="5" customFormat="1" ht="15">
      <c r="G153" s="12"/>
    </row>
    <row r="154" s="5" customFormat="1" ht="15">
      <c r="G154" s="12"/>
    </row>
    <row r="155" s="5" customFormat="1" ht="15">
      <c r="G155" s="12"/>
    </row>
    <row r="156" s="5" customFormat="1" ht="15">
      <c r="G156" s="12"/>
    </row>
    <row r="157" s="5" customFormat="1" ht="15">
      <c r="G157" s="12"/>
    </row>
    <row r="158" s="5" customFormat="1" ht="15">
      <c r="G158" s="12"/>
    </row>
    <row r="159" s="5" customFormat="1" ht="15">
      <c r="G159" s="12"/>
    </row>
    <row r="160" s="5" customFormat="1" ht="15">
      <c r="G160" s="12"/>
    </row>
    <row r="161" s="5" customFormat="1" ht="15">
      <c r="G161" s="12"/>
    </row>
    <row r="162" s="5" customFormat="1" ht="15">
      <c r="G162" s="12"/>
    </row>
    <row r="163" s="5" customFormat="1" ht="15">
      <c r="G163" s="12"/>
    </row>
    <row r="164" s="5" customFormat="1" ht="15">
      <c r="G164" s="12"/>
    </row>
    <row r="165" s="5" customFormat="1" ht="15">
      <c r="G165" s="12"/>
    </row>
    <row r="166" s="5" customFormat="1" ht="15">
      <c r="G166" s="12"/>
    </row>
    <row r="167" s="5" customFormat="1" ht="15">
      <c r="G167" s="12"/>
    </row>
    <row r="168" s="5" customFormat="1" ht="15">
      <c r="G168" s="12"/>
    </row>
    <row r="169" s="5" customFormat="1" ht="15">
      <c r="G169" s="12"/>
    </row>
    <row r="170" s="5" customFormat="1" ht="15">
      <c r="G170" s="12"/>
    </row>
    <row r="171" s="5" customFormat="1" ht="15">
      <c r="G171" s="12"/>
    </row>
    <row r="172" s="5" customFormat="1" ht="15">
      <c r="G172" s="12"/>
    </row>
    <row r="173" s="5" customFormat="1" ht="15">
      <c r="G173" s="12"/>
    </row>
    <row r="174" s="5" customFormat="1" ht="15">
      <c r="G174" s="12"/>
    </row>
    <row r="175" s="5" customFormat="1" ht="15">
      <c r="G175" s="12"/>
    </row>
    <row r="176" s="5" customFormat="1" ht="15">
      <c r="G176" s="12"/>
    </row>
    <row r="177" s="5" customFormat="1" ht="15">
      <c r="G177" s="12"/>
    </row>
    <row r="178" s="5" customFormat="1" ht="15">
      <c r="G178" s="12"/>
    </row>
    <row r="179" s="5" customFormat="1" ht="15">
      <c r="G179" s="12"/>
    </row>
    <row r="180" s="5" customFormat="1" ht="15">
      <c r="G180" s="12"/>
    </row>
    <row r="181" s="5" customFormat="1" ht="15">
      <c r="G181" s="12"/>
    </row>
    <row r="182" s="5" customFormat="1" ht="15">
      <c r="G182" s="12"/>
    </row>
    <row r="183" s="5" customFormat="1" ht="15">
      <c r="G183" s="12"/>
    </row>
    <row r="184" s="5" customFormat="1" ht="15">
      <c r="G184" s="12"/>
    </row>
    <row r="185" s="5" customFormat="1" ht="15">
      <c r="G185" s="12"/>
    </row>
    <row r="186" s="5" customFormat="1" ht="15">
      <c r="G186" s="12"/>
    </row>
    <row r="187" s="5" customFormat="1" ht="15">
      <c r="G187" s="12"/>
    </row>
    <row r="188" s="5" customFormat="1" ht="15">
      <c r="G188" s="12"/>
    </row>
    <row r="189" s="5" customFormat="1" ht="15">
      <c r="G189" s="12"/>
    </row>
    <row r="190" s="5" customFormat="1" ht="15">
      <c r="G190" s="12"/>
    </row>
    <row r="191" s="5" customFormat="1" ht="15">
      <c r="G191" s="12"/>
    </row>
    <row r="192" s="5" customFormat="1" ht="15">
      <c r="G192" s="12"/>
    </row>
    <row r="193" s="5" customFormat="1" ht="15">
      <c r="G193" s="12"/>
    </row>
    <row r="194" s="5" customFormat="1" ht="15">
      <c r="G194" s="12"/>
    </row>
    <row r="195" s="5" customFormat="1" ht="15">
      <c r="G195" s="12"/>
    </row>
    <row r="196" s="5" customFormat="1" ht="15">
      <c r="G196" s="12"/>
    </row>
    <row r="197" s="5" customFormat="1" ht="15">
      <c r="G197" s="12"/>
    </row>
    <row r="198" s="5" customFormat="1" ht="15">
      <c r="G198" s="12"/>
    </row>
    <row r="199" s="5" customFormat="1" ht="15">
      <c r="G199" s="12"/>
    </row>
    <row r="200" s="5" customFormat="1" ht="15">
      <c r="G200" s="12"/>
    </row>
    <row r="201" s="5" customFormat="1" ht="15">
      <c r="G201" s="12"/>
    </row>
    <row r="202" s="5" customFormat="1" ht="15">
      <c r="G202" s="12"/>
    </row>
    <row r="203" s="5" customFormat="1" ht="15">
      <c r="G203" s="12"/>
    </row>
    <row r="204" s="5" customFormat="1" ht="15">
      <c r="G204" s="12"/>
    </row>
    <row r="205" s="5" customFormat="1" ht="15">
      <c r="G205" s="12"/>
    </row>
    <row r="206" s="5" customFormat="1" ht="15">
      <c r="G206" s="12"/>
    </row>
    <row r="207" s="5" customFormat="1" ht="15">
      <c r="G207" s="12"/>
    </row>
    <row r="208" s="5" customFormat="1" ht="15">
      <c r="G208" s="12"/>
    </row>
    <row r="209" s="5" customFormat="1" ht="15">
      <c r="G209" s="12"/>
    </row>
    <row r="210" s="5" customFormat="1" ht="15">
      <c r="G210" s="12"/>
    </row>
    <row r="211" s="5" customFormat="1" ht="15">
      <c r="G211" s="12"/>
    </row>
    <row r="212" s="5" customFormat="1" ht="15">
      <c r="G212" s="12"/>
    </row>
    <row r="213" s="5" customFormat="1" ht="15">
      <c r="G213" s="12"/>
    </row>
    <row r="214" s="5" customFormat="1" ht="15">
      <c r="G214" s="12"/>
    </row>
    <row r="215" s="5" customFormat="1" ht="15">
      <c r="G215" s="12"/>
    </row>
    <row r="216" s="5" customFormat="1" ht="15">
      <c r="G216" s="12"/>
    </row>
    <row r="217" s="5" customFormat="1" ht="15">
      <c r="G217" s="12"/>
    </row>
    <row r="218" s="5" customFormat="1" ht="15">
      <c r="G218" s="12"/>
    </row>
    <row r="219" s="5" customFormat="1" ht="15">
      <c r="G219" s="12"/>
    </row>
    <row r="220" s="5" customFormat="1" ht="15">
      <c r="G220" s="12"/>
    </row>
    <row r="221" s="5" customFormat="1" ht="15">
      <c r="G221" s="12"/>
    </row>
    <row r="222" s="5" customFormat="1" ht="15">
      <c r="G222" s="12"/>
    </row>
    <row r="223" s="5" customFormat="1" ht="15">
      <c r="G223" s="12"/>
    </row>
    <row r="224" s="5" customFormat="1" ht="15">
      <c r="G224" s="12"/>
    </row>
    <row r="225" s="5" customFormat="1" ht="15">
      <c r="G225" s="12"/>
    </row>
    <row r="226" s="5" customFormat="1" ht="15">
      <c r="G226" s="12"/>
    </row>
    <row r="227" s="5" customFormat="1" ht="15">
      <c r="G227" s="12"/>
    </row>
    <row r="228" s="5" customFormat="1" ht="15">
      <c r="G228" s="12"/>
    </row>
    <row r="229" s="5" customFormat="1" ht="15">
      <c r="G229" s="12"/>
    </row>
    <row r="230" s="5" customFormat="1" ht="15">
      <c r="G230" s="12"/>
    </row>
    <row r="231" s="5" customFormat="1" ht="15">
      <c r="G231" s="12"/>
    </row>
    <row r="232" s="5" customFormat="1" ht="15">
      <c r="G232" s="12"/>
    </row>
    <row r="233" s="5" customFormat="1" ht="15">
      <c r="G233" s="12"/>
    </row>
    <row r="234" s="5" customFormat="1" ht="15">
      <c r="G234" s="12"/>
    </row>
    <row r="235" s="5" customFormat="1" ht="15">
      <c r="G235" s="12"/>
    </row>
    <row r="236" s="5" customFormat="1" ht="15">
      <c r="G236" s="12"/>
    </row>
    <row r="237" s="5" customFormat="1" ht="15">
      <c r="G237" s="12"/>
    </row>
    <row r="238" s="5" customFormat="1" ht="15">
      <c r="G238" s="12"/>
    </row>
    <row r="239" s="5" customFormat="1" ht="15">
      <c r="G239" s="12"/>
    </row>
    <row r="240" s="5" customFormat="1" ht="15">
      <c r="G240" s="12"/>
    </row>
    <row r="241" s="5" customFormat="1" ht="15">
      <c r="G241" s="12"/>
    </row>
    <row r="242" s="5" customFormat="1" ht="15">
      <c r="G242" s="12"/>
    </row>
    <row r="243" s="5" customFormat="1" ht="15">
      <c r="G243" s="12"/>
    </row>
    <row r="244" s="5" customFormat="1" ht="15">
      <c r="G244" s="12"/>
    </row>
    <row r="245" s="5" customFormat="1" ht="15">
      <c r="G245" s="12"/>
    </row>
    <row r="246" s="5" customFormat="1" ht="15">
      <c r="G246" s="12"/>
    </row>
    <row r="247" s="5" customFormat="1" ht="15">
      <c r="G247" s="12"/>
    </row>
    <row r="248" s="5" customFormat="1" ht="15">
      <c r="G248" s="12"/>
    </row>
    <row r="249" s="5" customFormat="1" ht="15">
      <c r="G249" s="12"/>
    </row>
    <row r="250" s="5" customFormat="1" ht="15">
      <c r="G250" s="12"/>
    </row>
    <row r="251" s="5" customFormat="1" ht="15">
      <c r="G251" s="12"/>
    </row>
    <row r="252" s="5" customFormat="1" ht="15">
      <c r="G252" s="12"/>
    </row>
    <row r="253" s="5" customFormat="1" ht="15">
      <c r="G253" s="12"/>
    </row>
    <row r="254" s="5" customFormat="1" ht="15">
      <c r="G254" s="12"/>
    </row>
    <row r="255" s="5" customFormat="1" ht="15">
      <c r="G255" s="12"/>
    </row>
    <row r="256" s="5" customFormat="1" ht="15">
      <c r="G256" s="12"/>
    </row>
    <row r="257" s="5" customFormat="1" ht="15">
      <c r="G257" s="12"/>
    </row>
    <row r="258" s="5" customFormat="1" ht="15">
      <c r="G258" s="12"/>
    </row>
    <row r="259" s="5" customFormat="1" ht="15">
      <c r="G259" s="12"/>
    </row>
    <row r="260" s="5" customFormat="1" ht="15">
      <c r="G260" s="12"/>
    </row>
    <row r="261" s="5" customFormat="1" ht="15">
      <c r="G261" s="12"/>
    </row>
    <row r="262" s="5" customFormat="1" ht="15">
      <c r="G262" s="12"/>
    </row>
    <row r="263" s="5" customFormat="1" ht="15">
      <c r="G263" s="12"/>
    </row>
    <row r="264" s="5" customFormat="1" ht="15">
      <c r="G264" s="12"/>
    </row>
    <row r="265" s="5" customFormat="1" ht="15">
      <c r="G265" s="12"/>
    </row>
    <row r="266" s="5" customFormat="1" ht="15">
      <c r="G266" s="12"/>
    </row>
    <row r="267" s="5" customFormat="1" ht="15">
      <c r="G267" s="12"/>
    </row>
    <row r="268" s="5" customFormat="1" ht="15">
      <c r="G268" s="12"/>
    </row>
    <row r="269" s="5" customFormat="1" ht="15">
      <c r="G269" s="12"/>
    </row>
    <row r="270" s="5" customFormat="1" ht="15">
      <c r="G270" s="12"/>
    </row>
    <row r="271" s="5" customFormat="1" ht="15">
      <c r="G271" s="12"/>
    </row>
    <row r="272" s="5" customFormat="1" ht="15">
      <c r="G272" s="12"/>
    </row>
    <row r="273" s="5" customFormat="1" ht="15">
      <c r="G273" s="12"/>
    </row>
    <row r="274" s="5" customFormat="1" ht="15">
      <c r="G274" s="12"/>
    </row>
    <row r="275" s="5" customFormat="1" ht="15">
      <c r="G275" s="12"/>
    </row>
    <row r="276" s="5" customFormat="1" ht="15">
      <c r="G276" s="12"/>
    </row>
    <row r="277" s="5" customFormat="1" ht="15">
      <c r="G277" s="12"/>
    </row>
    <row r="278" s="5" customFormat="1" ht="15">
      <c r="G278" s="12"/>
    </row>
    <row r="279" s="5" customFormat="1" ht="15">
      <c r="G279" s="12"/>
    </row>
    <row r="280" s="5" customFormat="1" ht="15">
      <c r="G280" s="12"/>
    </row>
    <row r="281" s="5" customFormat="1" ht="15">
      <c r="G281" s="12"/>
    </row>
    <row r="282" s="5" customFormat="1" ht="15">
      <c r="G282" s="12"/>
    </row>
    <row r="283" s="5" customFormat="1" ht="15">
      <c r="G283" s="12"/>
    </row>
  </sheetData>
  <sheetProtection/>
  <mergeCells count="105">
    <mergeCell ref="D26:E26"/>
    <mergeCell ref="B18:F18"/>
    <mergeCell ref="D19:E19"/>
    <mergeCell ref="D20:E20"/>
    <mergeCell ref="D21:E21"/>
    <mergeCell ref="D22:E22"/>
    <mergeCell ref="D23:E23"/>
    <mergeCell ref="D24:E24"/>
    <mergeCell ref="D25:E25"/>
    <mergeCell ref="D28:E28"/>
    <mergeCell ref="D30:E30"/>
    <mergeCell ref="B32:F32"/>
    <mergeCell ref="D33:E33"/>
    <mergeCell ref="D37:E37"/>
    <mergeCell ref="D34:E34"/>
    <mergeCell ref="D36:E36"/>
    <mergeCell ref="D35:E35"/>
    <mergeCell ref="D101:E101"/>
    <mergeCell ref="D90:E90"/>
    <mergeCell ref="D91:E91"/>
    <mergeCell ref="D92:E92"/>
    <mergeCell ref="D93:E93"/>
    <mergeCell ref="D94:E94"/>
    <mergeCell ref="D95:E95"/>
    <mergeCell ref="D96:E96"/>
    <mergeCell ref="A5:G5"/>
    <mergeCell ref="D8:E8"/>
    <mergeCell ref="B7:F7"/>
    <mergeCell ref="B61:F61"/>
    <mergeCell ref="D62:E62"/>
    <mergeCell ref="D88:E88"/>
    <mergeCell ref="B69:F69"/>
    <mergeCell ref="D70:E70"/>
    <mergeCell ref="D14:E14"/>
    <mergeCell ref="D15:E15"/>
    <mergeCell ref="A1:G1"/>
    <mergeCell ref="B4:D4"/>
    <mergeCell ref="E4:G4"/>
    <mergeCell ref="D66:E66"/>
    <mergeCell ref="A2:G3"/>
    <mergeCell ref="D67:E67"/>
    <mergeCell ref="D13:E13"/>
    <mergeCell ref="D63:E63"/>
    <mergeCell ref="D9:E9"/>
    <mergeCell ref="D12:E12"/>
    <mergeCell ref="D104:E104"/>
    <mergeCell ref="D72:E72"/>
    <mergeCell ref="D102:E102"/>
    <mergeCell ref="D103:E103"/>
    <mergeCell ref="D99:E99"/>
    <mergeCell ref="D100:E100"/>
    <mergeCell ref="D97:E97"/>
    <mergeCell ref="D83:E83"/>
    <mergeCell ref="D84:E84"/>
    <mergeCell ref="D85:E85"/>
    <mergeCell ref="D117:E117"/>
    <mergeCell ref="D86:E86"/>
    <mergeCell ref="D87:E87"/>
    <mergeCell ref="D89:E89"/>
    <mergeCell ref="D73:E73"/>
    <mergeCell ref="D71:E71"/>
    <mergeCell ref="A105:G105"/>
    <mergeCell ref="D82:E82"/>
    <mergeCell ref="B81:F81"/>
    <mergeCell ref="D98:E98"/>
    <mergeCell ref="B106:F106"/>
    <mergeCell ref="D114:E114"/>
    <mergeCell ref="D115:E115"/>
    <mergeCell ref="D116:E116"/>
    <mergeCell ref="D108:E108"/>
    <mergeCell ref="D110:E110"/>
    <mergeCell ref="D109:E109"/>
    <mergeCell ref="D107:E107"/>
    <mergeCell ref="D78:E78"/>
    <mergeCell ref="D79:E79"/>
    <mergeCell ref="D16:E16"/>
    <mergeCell ref="D11:E11"/>
    <mergeCell ref="D10:E10"/>
    <mergeCell ref="B75:F75"/>
    <mergeCell ref="D76:E76"/>
    <mergeCell ref="D77:E77"/>
    <mergeCell ref="D38:E38"/>
    <mergeCell ref="D29:E29"/>
    <mergeCell ref="D27:E27"/>
    <mergeCell ref="D65:E65"/>
    <mergeCell ref="B40:F40"/>
    <mergeCell ref="D41:E41"/>
    <mergeCell ref="D42:E42"/>
    <mergeCell ref="D43:E43"/>
    <mergeCell ref="D44:E44"/>
    <mergeCell ref="D45:E45"/>
    <mergeCell ref="D46:E46"/>
    <mergeCell ref="B48:F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4:E6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  <headerFooter>
    <oddFooter>&amp;CStrona &amp;P z &amp;N</oddFooter>
  </headerFooter>
  <rowBreaks count="2" manualBreakCount="2">
    <brk id="47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2014-12-09T13:09:34Z</cp:lastPrinted>
  <dcterms:modified xsi:type="dcterms:W3CDTF">2014-12-10T07:34:34Z</dcterms:modified>
  <cp:category/>
  <cp:version/>
  <cp:contentType/>
  <cp:contentStatus/>
</cp:coreProperties>
</file>