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'doc1'!$A$1:$G$70</definedName>
  </definedNames>
  <calcPr fullCalcOnLoad="1"/>
</workbook>
</file>

<file path=xl/sharedStrings.xml><?xml version="1.0" encoding="utf-8"?>
<sst xmlns="http://schemas.openxmlformats.org/spreadsheetml/2006/main" count="143" uniqueCount="97">
  <si>
    <t>Rodzaj:</t>
  </si>
  <si>
    <t>Własne</t>
  </si>
  <si>
    <t>Dział</t>
  </si>
  <si>
    <t>Rozdział</t>
  </si>
  <si>
    <t>Paragraf</t>
  </si>
  <si>
    <t>Treść</t>
  </si>
  <si>
    <t>Zmiana</t>
  </si>
  <si>
    <t>600</t>
  </si>
  <si>
    <t>Transport i łączność</t>
  </si>
  <si>
    <t>0,00</t>
  </si>
  <si>
    <t>60016</t>
  </si>
  <si>
    <t>Drogi publiczne gminne</t>
  </si>
  <si>
    <t>4300</t>
  </si>
  <si>
    <t>Zakup usług pozostałych</t>
  </si>
  <si>
    <t>- 23 124,00</t>
  </si>
  <si>
    <t>6060</t>
  </si>
  <si>
    <t>Wydatki na zakupy inwestycyjne jednostek budżetowych</t>
  </si>
  <si>
    <t>23 124,00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</si>
  <si>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</si>
  <si>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</si>
  <si>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</si>
  <si>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</si>
  <si>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</si>
  <si>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</si>
  <si>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75023</t>
  </si>
  <si>
    <t>Urzędy gmin (miast i miast na prawach powiatu)</t>
  </si>
  <si>
    <t>754</t>
  </si>
  <si>
    <t>Bezpieczeństwo publiczne i ochrona przeciwpożarowa</t>
  </si>
  <si>
    <t>5 000,00</t>
  </si>
  <si>
    <t>75405</t>
  </si>
  <si>
    <t>Komendy powiatowe Policji</t>
  </si>
  <si>
    <t>6170</t>
  </si>
  <si>
    <t>Wpłaty jednostek na państwowy fundusz celowy na finansowanie lub dofinansowanie zadań inwestycyjnych</t>
  </si>
  <si>
    <t>75495</t>
  </si>
  <si>
    <t>Pozostała działalność</t>
  </si>
  <si>
    <t>- 54 650,00</t>
  </si>
  <si>
    <t>54 650,00</t>
  </si>
  <si>
    <t>758</t>
  </si>
  <si>
    <t>Różne rozliczenia</t>
  </si>
  <si>
    <t>75818</t>
  </si>
  <si>
    <t>Rezerwy ogólne i celowe</t>
  </si>
  <si>
    <t>6800</t>
  </si>
  <si>
    <t>801</t>
  </si>
  <si>
    <t>Oświata i wychowanie</t>
  </si>
  <si>
    <t>80110</t>
  </si>
  <si>
    <t>Gimnazja</t>
  </si>
  <si>
    <t>4210</t>
  </si>
  <si>
    <t>Zakup materiałów i wyposażenia</t>
  </si>
  <si>
    <t>2 000,00</t>
  </si>
  <si>
    <t>4270</t>
  </si>
  <si>
    <t>Zakup usług remontowych</t>
  </si>
  <si>
    <t>14 160,96</t>
  </si>
  <si>
    <t>4 188,00</t>
  </si>
  <si>
    <t>900</t>
  </si>
  <si>
    <t>Gospodarka komunalna i ochrona środowiska</t>
  </si>
  <si>
    <t>90004</t>
  </si>
  <si>
    <t>Utrzymanie zieleni w miastach i gminach</t>
  </si>
  <si>
    <t>90095</t>
  </si>
  <si>
    <t>921</t>
  </si>
  <si>
    <t>Kultura i ochrona dziedzictwa narodowego</t>
  </si>
  <si>
    <t>92120</t>
  </si>
  <si>
    <t>Ochrona zabytków i opieka nad zabytkami</t>
  </si>
  <si>
    <t>50 000,00</t>
  </si>
  <si>
    <t>2720</t>
  </si>
  <si>
    <t>DOCHODY WG DYSPONENTÓW</t>
  </si>
  <si>
    <t>1.Urząd Miejski w Pyrzycach</t>
  </si>
  <si>
    <t>WYDATKI WG DYSPONENTÓW</t>
  </si>
  <si>
    <t>Dochody z najmu i dzierżawy składników majątkowych Skarbu Państwa, jednostek samorządu terytorialnego lub innych jednostek zaliczanych do sektora finansów publicznych oraz innych umów o podobnym charakterze</t>
  </si>
  <si>
    <t>Wpływy i wydatki związane z gromadzeniem środków z opłat i kar za korzystanie ze środowiska</t>
  </si>
  <si>
    <t>Wpływy z różnych opłat</t>
  </si>
  <si>
    <t>2.Publiczne Gimnazjum w Pyrzycach</t>
  </si>
  <si>
    <t>0750</t>
  </si>
  <si>
    <t>0690</t>
  </si>
  <si>
    <t>90019</t>
  </si>
  <si>
    <t>0870</t>
  </si>
  <si>
    <t>2700</t>
  </si>
  <si>
    <t>Wpływy ze sprzedaży składników majątkowych</t>
  </si>
  <si>
    <t>Środki na dofinansowanie własnych zadań bieżących gmin (związków gmin), powiatów (związków powiatów), samorządów województw, pozyskane z innych źródeł</t>
  </si>
  <si>
    <t>Wydatki na podstawie ustawy Prawo ochrony środowiska</t>
  </si>
  <si>
    <t>4420</t>
  </si>
  <si>
    <t>Podróże służbowe zagraniczne</t>
  </si>
  <si>
    <t>853</t>
  </si>
  <si>
    <t>85311</t>
  </si>
  <si>
    <t>Wydatki na zakupy inwestycyjne jednostek budżetowych:  "System Monitoringu Wizyjnego Miasta Pyrzyce"</t>
  </si>
  <si>
    <t>4810</t>
  </si>
  <si>
    <t>Pozostałe zadania w zakresie polityki społecznej</t>
  </si>
  <si>
    <t>Rehabilitacja zawodowa i społeczna osób niepełnosprawnych</t>
  </si>
  <si>
    <t>Dotacje celowe przekazane dla powiatu na zadania bieżące realizowane na podstawie porozumień (umów) między jednostkami samorządu terytorialnego</t>
  </si>
  <si>
    <t>92105</t>
  </si>
  <si>
    <t>Pozostałe zadania w zakresiekultury</t>
  </si>
  <si>
    <t>2820</t>
  </si>
  <si>
    <t>Załacznik Nr 3 do Zarządzenia Nr 1384/2014 Burmistrza Pyrzyc z dnia 25 kwietnia 2014 r.</t>
  </si>
  <si>
    <t>Wydatki na zakupy inwestycyjne jednostek budżetowych: "Zakup wiat przystankowych : Okunica-2 szt, Czernice, Giżyn, Pyrzyce ul.Poznańska)</t>
  </si>
  <si>
    <t>Rezerwy na inwestycje i zakupy inwestycyjne:  "Inwestycje-drogi gminne"</t>
  </si>
  <si>
    <t>Dotacje celowe z budżetu na finansowanie lub dofinansowanie prac remontowych i konserwatorskich obiektów zabytkowych przekazane jednostkom niezaliczanym do sektora finansów publicznych: " Parafia rzymsko-katolicka św.Ottona w Pyrzycach"</t>
  </si>
  <si>
    <t>Rezerwy na inwestycje i zakupy inwestycyjne:  "Konserwacja urządzeń wyposażenia sali kinowej  PDK"</t>
  </si>
  <si>
    <t xml:space="preserve">Dotacja celowa z budżetu na finansowanie lub dofinansowanie zadań zleconych do realizacji stowarzyszeniom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</si>
</sst>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sz val="8.25"/>
      <color theme="1"/>
      <name val="Arial"/>
      <family val="2"/>
    </font>
    <font>
      <sz val="12"/>
      <color theme="1"/>
      <name val="Arial"/>
      <family val="2"/>
    </font>
    <font>
      <sz val="8.2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4" fontId="42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4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7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47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47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4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49" fontId="46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0" xfId="0" applyNumberFormat="1" applyFont="1" applyFill="1" applyAlignment="1" applyProtection="1">
      <alignment horizontal="center" vertical="center" wrapText="1"/>
      <protection locked="0"/>
    </xf>
    <xf numFmtId="49" fontId="44" fillId="33" borderId="0" xfId="0" applyNumberFormat="1" applyFont="1" applyFill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view="pageBreakPreview" zoomScale="60" zoomScalePageLayoutView="0" workbookViewId="0" topLeftCell="A1">
      <selection activeCell="I18" sqref="I18"/>
    </sheetView>
  </sheetViews>
  <sheetFormatPr defaultColWidth="9.33203125" defaultRowHeight="12.75"/>
  <cols>
    <col min="1" max="1" width="2.5" style="1" customWidth="1"/>
    <col min="2" max="2" width="10.16015625" style="1" customWidth="1"/>
    <col min="3" max="3" width="12.66015625" style="1" customWidth="1"/>
    <col min="4" max="4" width="2.5" style="1" customWidth="1"/>
    <col min="5" max="5" width="10.16015625" style="1" customWidth="1"/>
    <col min="6" max="6" width="63.66015625" style="1" customWidth="1"/>
    <col min="7" max="7" width="26.66015625" style="2" customWidth="1"/>
    <col min="8" max="8" width="9.33203125" style="1" customWidth="1"/>
    <col min="9" max="9" width="11.83203125" style="1" bestFit="1" customWidth="1"/>
    <col min="10" max="16384" width="9.33203125" style="1" customWidth="1"/>
  </cols>
  <sheetData>
    <row r="1" ht="31.5" customHeight="1">
      <c r="B1" s="1" t="s">
        <v>91</v>
      </c>
    </row>
    <row r="2" ht="24.75" customHeight="1">
      <c r="F2" s="3" t="s">
        <v>64</v>
      </c>
    </row>
    <row r="3" spans="2:7" ht="16.5" customHeight="1">
      <c r="B3" s="29" t="s">
        <v>0</v>
      </c>
      <c r="C3" s="29"/>
      <c r="D3" s="29"/>
      <c r="E3" s="30" t="s">
        <v>1</v>
      </c>
      <c r="F3" s="30"/>
      <c r="G3" s="30"/>
    </row>
    <row r="4" ht="13.5" customHeight="1">
      <c r="B4" s="1" t="s">
        <v>65</v>
      </c>
    </row>
    <row r="5" spans="2:7" ht="16.5" customHeight="1">
      <c r="B5" s="4" t="s">
        <v>2</v>
      </c>
      <c r="C5" s="4" t="s">
        <v>3</v>
      </c>
      <c r="D5" s="28" t="s">
        <v>4</v>
      </c>
      <c r="E5" s="28"/>
      <c r="F5" s="4" t="s">
        <v>5</v>
      </c>
      <c r="G5" s="5" t="s">
        <v>6</v>
      </c>
    </row>
    <row r="6" spans="2:7" ht="23.25" customHeight="1">
      <c r="B6" s="6" t="s">
        <v>18</v>
      </c>
      <c r="C6" s="6"/>
      <c r="D6" s="23"/>
      <c r="E6" s="23"/>
      <c r="F6" s="7" t="s">
        <v>19</v>
      </c>
      <c r="G6" s="8">
        <f>G7</f>
        <v>116742.29</v>
      </c>
    </row>
    <row r="7" spans="2:7" ht="23.25" customHeight="1">
      <c r="B7" s="9"/>
      <c r="C7" s="10" t="s">
        <v>20</v>
      </c>
      <c r="D7" s="24"/>
      <c r="E7" s="24"/>
      <c r="F7" s="11" t="s">
        <v>21</v>
      </c>
      <c r="G7" s="12">
        <f>G8</f>
        <v>116742.29</v>
      </c>
    </row>
    <row r="8" spans="2:7" ht="45.75" customHeight="1">
      <c r="B8" s="13"/>
      <c r="C8" s="13"/>
      <c r="D8" s="22" t="s">
        <v>71</v>
      </c>
      <c r="E8" s="22"/>
      <c r="F8" s="14" t="s">
        <v>67</v>
      </c>
      <c r="G8" s="15">
        <v>116742.29</v>
      </c>
    </row>
    <row r="9" spans="2:7" ht="22.5" customHeight="1">
      <c r="B9" s="6" t="s">
        <v>53</v>
      </c>
      <c r="C9" s="6"/>
      <c r="D9" s="23"/>
      <c r="E9" s="23"/>
      <c r="F9" s="7" t="s">
        <v>54</v>
      </c>
      <c r="G9" s="8">
        <f>G10</f>
        <v>47869.1</v>
      </c>
    </row>
    <row r="10" spans="2:7" ht="30.75" customHeight="1">
      <c r="B10" s="9"/>
      <c r="C10" s="10" t="s">
        <v>73</v>
      </c>
      <c r="D10" s="24"/>
      <c r="E10" s="24"/>
      <c r="F10" s="11" t="s">
        <v>68</v>
      </c>
      <c r="G10" s="12">
        <f>G11</f>
        <v>47869.1</v>
      </c>
    </row>
    <row r="11" spans="2:7" ht="30" customHeight="1">
      <c r="B11" s="16"/>
      <c r="C11" s="16"/>
      <c r="D11" s="22" t="s">
        <v>72</v>
      </c>
      <c r="E11" s="22"/>
      <c r="F11" s="14" t="s">
        <v>69</v>
      </c>
      <c r="G11" s="15">
        <v>47869.1</v>
      </c>
    </row>
    <row r="12" spans="2:7" ht="11.25" customHeight="1">
      <c r="B12" s="17"/>
      <c r="C12" s="17"/>
      <c r="D12" s="17"/>
      <c r="E12" s="17"/>
      <c r="F12" s="18"/>
      <c r="G12" s="19"/>
    </row>
    <row r="13" ht="13.5" customHeight="1">
      <c r="B13" s="1" t="s">
        <v>70</v>
      </c>
    </row>
    <row r="14" spans="2:7" ht="16.5" customHeight="1">
      <c r="B14" s="4" t="s">
        <v>2</v>
      </c>
      <c r="C14" s="4" t="s">
        <v>3</v>
      </c>
      <c r="D14" s="28" t="s">
        <v>4</v>
      </c>
      <c r="E14" s="28"/>
      <c r="F14" s="4" t="s">
        <v>5</v>
      </c>
      <c r="G14" s="5" t="s">
        <v>6</v>
      </c>
    </row>
    <row r="15" spans="2:7" ht="24.75" customHeight="1">
      <c r="B15" s="6" t="s">
        <v>42</v>
      </c>
      <c r="C15" s="6"/>
      <c r="D15" s="23"/>
      <c r="E15" s="23"/>
      <c r="F15" s="7" t="s">
        <v>43</v>
      </c>
      <c r="G15" s="8">
        <f>G16</f>
        <v>20348.96</v>
      </c>
    </row>
    <row r="16" spans="2:7" ht="23.25" customHeight="1">
      <c r="B16" s="9"/>
      <c r="C16" s="10" t="s">
        <v>44</v>
      </c>
      <c r="D16" s="24"/>
      <c r="E16" s="24"/>
      <c r="F16" s="11" t="s">
        <v>45</v>
      </c>
      <c r="G16" s="12">
        <f>G17+G18</f>
        <v>20348.96</v>
      </c>
    </row>
    <row r="17" spans="2:7" ht="30.75" customHeight="1">
      <c r="B17" s="13"/>
      <c r="C17" s="13"/>
      <c r="D17" s="22" t="s">
        <v>74</v>
      </c>
      <c r="E17" s="22"/>
      <c r="F17" s="14" t="s">
        <v>76</v>
      </c>
      <c r="G17" s="15">
        <v>14160.96</v>
      </c>
    </row>
    <row r="18" spans="2:9" ht="42.75" customHeight="1">
      <c r="B18" s="16"/>
      <c r="C18" s="16"/>
      <c r="D18" s="22" t="s">
        <v>75</v>
      </c>
      <c r="E18" s="22"/>
      <c r="F18" s="14" t="s">
        <v>77</v>
      </c>
      <c r="G18" s="15">
        <v>6188</v>
      </c>
      <c r="I18" s="2"/>
    </row>
    <row r="19" ht="13.5" customHeight="1"/>
    <row r="20" ht="13.5" customHeight="1"/>
    <row r="21" spans="2:7" ht="3" customHeight="1">
      <c r="B21" s="17"/>
      <c r="C21" s="17"/>
      <c r="D21" s="17"/>
      <c r="E21" s="17"/>
      <c r="F21" s="18"/>
      <c r="G21" s="19"/>
    </row>
    <row r="22" ht="24.75" customHeight="1">
      <c r="F22" s="3" t="s">
        <v>66</v>
      </c>
    </row>
    <row r="23" spans="1:7" ht="16.5" customHeight="1">
      <c r="A23" s="26"/>
      <c r="B23" s="26"/>
      <c r="C23" s="26"/>
      <c r="D23" s="26"/>
      <c r="E23" s="26"/>
      <c r="F23" s="26"/>
      <c r="G23" s="26"/>
    </row>
    <row r="24" spans="2:7" ht="16.5" customHeight="1">
      <c r="B24" s="29" t="s">
        <v>0</v>
      </c>
      <c r="C24" s="29"/>
      <c r="D24" s="29"/>
      <c r="E24" s="30" t="s">
        <v>1</v>
      </c>
      <c r="F24" s="30"/>
      <c r="G24" s="30"/>
    </row>
    <row r="25" spans="2:7" ht="17.25" customHeight="1">
      <c r="B25" s="1" t="s">
        <v>65</v>
      </c>
      <c r="G25" s="1"/>
    </row>
    <row r="26" spans="2:7" ht="16.5" customHeight="1">
      <c r="B26" s="4" t="s">
        <v>2</v>
      </c>
      <c r="C26" s="4" t="s">
        <v>3</v>
      </c>
      <c r="D26" s="28" t="s">
        <v>4</v>
      </c>
      <c r="E26" s="28"/>
      <c r="F26" s="4" t="s">
        <v>5</v>
      </c>
      <c r="G26" s="5" t="s">
        <v>6</v>
      </c>
    </row>
    <row r="27" spans="2:7" ht="16.5" customHeight="1">
      <c r="B27" s="6" t="s">
        <v>7</v>
      </c>
      <c r="C27" s="6"/>
      <c r="D27" s="23"/>
      <c r="E27" s="23"/>
      <c r="F27" s="7" t="s">
        <v>8</v>
      </c>
      <c r="G27" s="8">
        <f>G28</f>
        <v>0</v>
      </c>
    </row>
    <row r="28" spans="2:7" ht="16.5" customHeight="1">
      <c r="B28" s="9"/>
      <c r="C28" s="10" t="s">
        <v>10</v>
      </c>
      <c r="D28" s="24"/>
      <c r="E28" s="24"/>
      <c r="F28" s="11" t="s">
        <v>11</v>
      </c>
      <c r="G28" s="12">
        <f>G29+G30</f>
        <v>0</v>
      </c>
    </row>
    <row r="29" spans="2:7" ht="16.5" customHeight="1">
      <c r="B29" s="13"/>
      <c r="C29" s="13"/>
      <c r="D29" s="22" t="s">
        <v>12</v>
      </c>
      <c r="E29" s="22"/>
      <c r="F29" s="14" t="s">
        <v>13</v>
      </c>
      <c r="G29" s="15" t="s">
        <v>14</v>
      </c>
    </row>
    <row r="30" spans="2:7" ht="30.75" customHeight="1">
      <c r="B30" s="13"/>
      <c r="C30" s="13"/>
      <c r="D30" s="22" t="s">
        <v>15</v>
      </c>
      <c r="E30" s="22"/>
      <c r="F30" s="14" t="s">
        <v>92</v>
      </c>
      <c r="G30" s="15" t="s">
        <v>17</v>
      </c>
    </row>
    <row r="31" spans="2:7" ht="18.75" customHeight="1">
      <c r="B31" s="6" t="s">
        <v>22</v>
      </c>
      <c r="C31" s="6"/>
      <c r="D31" s="23"/>
      <c r="E31" s="23"/>
      <c r="F31" s="7" t="s">
        <v>23</v>
      </c>
      <c r="G31" s="8">
        <f>G32</f>
        <v>3757.93</v>
      </c>
    </row>
    <row r="32" spans="2:7" ht="20.25" customHeight="1">
      <c r="B32" s="9"/>
      <c r="C32" s="10" t="s">
        <v>24</v>
      </c>
      <c r="D32" s="24"/>
      <c r="E32" s="24"/>
      <c r="F32" s="11" t="s">
        <v>25</v>
      </c>
      <c r="G32" s="12">
        <f>SUM(G33:G34)</f>
        <v>3757.93</v>
      </c>
    </row>
    <row r="33" spans="2:7" ht="16.5" customHeight="1">
      <c r="B33" s="13"/>
      <c r="C33" s="13"/>
      <c r="D33" s="22" t="s">
        <v>12</v>
      </c>
      <c r="E33" s="22"/>
      <c r="F33" s="14" t="s">
        <v>13</v>
      </c>
      <c r="G33" s="15">
        <v>3420.93</v>
      </c>
    </row>
    <row r="34" spans="2:7" ht="16.5" customHeight="1">
      <c r="B34" s="13"/>
      <c r="C34" s="13"/>
      <c r="D34" s="22" t="s">
        <v>79</v>
      </c>
      <c r="E34" s="22"/>
      <c r="F34" s="14" t="s">
        <v>80</v>
      </c>
      <c r="G34" s="15">
        <v>337</v>
      </c>
    </row>
    <row r="35" spans="2:7" ht="22.5" customHeight="1">
      <c r="B35" s="6" t="s">
        <v>26</v>
      </c>
      <c r="C35" s="6"/>
      <c r="D35" s="23"/>
      <c r="E35" s="23"/>
      <c r="F35" s="7" t="s">
        <v>27</v>
      </c>
      <c r="G35" s="8" t="s">
        <v>28</v>
      </c>
    </row>
    <row r="36" spans="2:7" ht="20.25" customHeight="1">
      <c r="B36" s="9"/>
      <c r="C36" s="10" t="s">
        <v>29</v>
      </c>
      <c r="D36" s="24"/>
      <c r="E36" s="24"/>
      <c r="F36" s="11" t="s">
        <v>30</v>
      </c>
      <c r="G36" s="12" t="s">
        <v>28</v>
      </c>
    </row>
    <row r="37" spans="2:7" ht="30" customHeight="1">
      <c r="B37" s="13"/>
      <c r="C37" s="13"/>
      <c r="D37" s="22" t="s">
        <v>31</v>
      </c>
      <c r="E37" s="22"/>
      <c r="F37" s="14" t="s">
        <v>32</v>
      </c>
      <c r="G37" s="15" t="s">
        <v>28</v>
      </c>
    </row>
    <row r="38" spans="2:7" ht="25.5" customHeight="1">
      <c r="B38" s="9"/>
      <c r="C38" s="10" t="s">
        <v>33</v>
      </c>
      <c r="D38" s="24"/>
      <c r="E38" s="24"/>
      <c r="F38" s="11" t="s">
        <v>34</v>
      </c>
      <c r="G38" s="12" t="s">
        <v>9</v>
      </c>
    </row>
    <row r="39" spans="2:7" ht="16.5" customHeight="1">
      <c r="B39" s="13"/>
      <c r="C39" s="13"/>
      <c r="D39" s="22" t="s">
        <v>12</v>
      </c>
      <c r="E39" s="22"/>
      <c r="F39" s="14" t="s">
        <v>13</v>
      </c>
      <c r="G39" s="15" t="s">
        <v>35</v>
      </c>
    </row>
    <row r="40" spans="2:7" ht="31.5" customHeight="1">
      <c r="B40" s="13"/>
      <c r="C40" s="13"/>
      <c r="D40" s="22" t="s">
        <v>15</v>
      </c>
      <c r="E40" s="22"/>
      <c r="F40" s="14" t="s">
        <v>83</v>
      </c>
      <c r="G40" s="15" t="s">
        <v>36</v>
      </c>
    </row>
    <row r="41" spans="2:7" ht="25.5" customHeight="1">
      <c r="B41" s="6" t="s">
        <v>37</v>
      </c>
      <c r="C41" s="6"/>
      <c r="D41" s="23"/>
      <c r="E41" s="23"/>
      <c r="F41" s="7" t="s">
        <v>38</v>
      </c>
      <c r="G41" s="8">
        <f>G42</f>
        <v>32984.36</v>
      </c>
    </row>
    <row r="42" spans="2:7" ht="21" customHeight="1">
      <c r="B42" s="9"/>
      <c r="C42" s="10" t="s">
        <v>39</v>
      </c>
      <c r="D42" s="24"/>
      <c r="E42" s="24"/>
      <c r="F42" s="11" t="s">
        <v>40</v>
      </c>
      <c r="G42" s="12">
        <f>G43+G44</f>
        <v>32984.36</v>
      </c>
    </row>
    <row r="43" spans="2:7" ht="26.25" customHeight="1">
      <c r="B43" s="13"/>
      <c r="C43" s="13"/>
      <c r="D43" s="22" t="s">
        <v>84</v>
      </c>
      <c r="E43" s="22"/>
      <c r="F43" s="14" t="s">
        <v>95</v>
      </c>
      <c r="G43" s="15">
        <v>10000</v>
      </c>
    </row>
    <row r="44" spans="2:7" ht="24.75" customHeight="1">
      <c r="B44" s="16"/>
      <c r="C44" s="16"/>
      <c r="D44" s="22" t="s">
        <v>41</v>
      </c>
      <c r="E44" s="22"/>
      <c r="F44" s="14" t="s">
        <v>93</v>
      </c>
      <c r="G44" s="15">
        <v>22984.36</v>
      </c>
    </row>
    <row r="45" spans="2:7" ht="21.75" customHeight="1">
      <c r="B45" s="21" t="s">
        <v>81</v>
      </c>
      <c r="C45" s="21"/>
      <c r="D45" s="23"/>
      <c r="E45" s="23"/>
      <c r="F45" s="7" t="s">
        <v>85</v>
      </c>
      <c r="G45" s="8">
        <f>G46</f>
        <v>20000</v>
      </c>
    </row>
    <row r="46" spans="2:7" ht="20.25" customHeight="1">
      <c r="B46" s="9"/>
      <c r="C46" s="10" t="s">
        <v>82</v>
      </c>
      <c r="D46" s="24"/>
      <c r="E46" s="24"/>
      <c r="F46" s="11" t="s">
        <v>86</v>
      </c>
      <c r="G46" s="12">
        <f>G47</f>
        <v>20000</v>
      </c>
    </row>
    <row r="47" spans="2:7" ht="39.75" customHeight="1">
      <c r="B47" s="13"/>
      <c r="C47" s="13"/>
      <c r="D47" s="22"/>
      <c r="E47" s="22"/>
      <c r="F47" s="14" t="s">
        <v>87</v>
      </c>
      <c r="G47" s="15">
        <v>20000</v>
      </c>
    </row>
    <row r="48" spans="2:7" ht="16.5" customHeight="1">
      <c r="B48" s="6" t="s">
        <v>58</v>
      </c>
      <c r="C48" s="6"/>
      <c r="D48" s="23"/>
      <c r="E48" s="23"/>
      <c r="F48" s="7" t="s">
        <v>59</v>
      </c>
      <c r="G48" s="8">
        <f>G49+G51</f>
        <v>55000</v>
      </c>
    </row>
    <row r="49" spans="2:7" ht="16.5" customHeight="1">
      <c r="B49" s="9"/>
      <c r="C49" s="10" t="s">
        <v>88</v>
      </c>
      <c r="D49" s="24"/>
      <c r="E49" s="24"/>
      <c r="F49" s="7" t="s">
        <v>89</v>
      </c>
      <c r="G49" s="12">
        <f>G50</f>
        <v>5000</v>
      </c>
    </row>
    <row r="50" spans="2:7" ht="24.75" customHeight="1">
      <c r="B50" s="13"/>
      <c r="C50" s="13"/>
      <c r="D50" s="22" t="s">
        <v>90</v>
      </c>
      <c r="E50" s="22"/>
      <c r="F50" s="14" t="s">
        <v>96</v>
      </c>
      <c r="G50" s="15">
        <v>5000</v>
      </c>
    </row>
    <row r="51" spans="2:7" ht="16.5" customHeight="1">
      <c r="B51" s="9"/>
      <c r="C51" s="10" t="s">
        <v>60</v>
      </c>
      <c r="D51" s="27"/>
      <c r="E51" s="27"/>
      <c r="F51" s="11" t="s">
        <v>61</v>
      </c>
      <c r="G51" s="20" t="s">
        <v>62</v>
      </c>
    </row>
    <row r="52" spans="2:7" ht="54" customHeight="1">
      <c r="B52" s="13"/>
      <c r="C52" s="13"/>
      <c r="D52" s="22" t="s">
        <v>63</v>
      </c>
      <c r="E52" s="22"/>
      <c r="F52" s="14" t="s">
        <v>94</v>
      </c>
      <c r="G52" s="15" t="s">
        <v>62</v>
      </c>
    </row>
    <row r="53" spans="2:7" ht="5.25" customHeight="1">
      <c r="B53" s="25"/>
      <c r="C53" s="25"/>
      <c r="D53" s="26"/>
      <c r="E53" s="26"/>
      <c r="F53" s="26"/>
      <c r="G53" s="26"/>
    </row>
    <row r="54" ht="19.5" customHeight="1">
      <c r="B54" s="1" t="s">
        <v>78</v>
      </c>
    </row>
    <row r="55" spans="2:7" ht="16.5" customHeight="1">
      <c r="B55" s="4" t="s">
        <v>2</v>
      </c>
      <c r="C55" s="4" t="s">
        <v>3</v>
      </c>
      <c r="D55" s="28" t="s">
        <v>4</v>
      </c>
      <c r="E55" s="28"/>
      <c r="F55" s="4" t="s">
        <v>5</v>
      </c>
      <c r="G55" s="5" t="s">
        <v>6</v>
      </c>
    </row>
    <row r="56" spans="2:7" ht="16.5" customHeight="1">
      <c r="B56" s="6" t="s">
        <v>53</v>
      </c>
      <c r="C56" s="6"/>
      <c r="D56" s="23"/>
      <c r="E56" s="23"/>
      <c r="F56" s="7" t="s">
        <v>54</v>
      </c>
      <c r="G56" s="8">
        <f>G57+G60</f>
        <v>47869.1</v>
      </c>
    </row>
    <row r="57" spans="2:7" ht="16.5" customHeight="1">
      <c r="B57" s="9"/>
      <c r="C57" s="10" t="s">
        <v>55</v>
      </c>
      <c r="D57" s="24"/>
      <c r="E57" s="24"/>
      <c r="F57" s="11" t="s">
        <v>56</v>
      </c>
      <c r="G57" s="12">
        <f>G58+G59</f>
        <v>37869.1</v>
      </c>
    </row>
    <row r="58" spans="2:7" ht="16.5" customHeight="1">
      <c r="B58" s="13"/>
      <c r="C58" s="13"/>
      <c r="D58" s="22" t="s">
        <v>46</v>
      </c>
      <c r="E58" s="22"/>
      <c r="F58" s="14" t="s">
        <v>47</v>
      </c>
      <c r="G58" s="15">
        <v>12739.18</v>
      </c>
    </row>
    <row r="59" spans="2:7" ht="16.5" customHeight="1">
      <c r="B59" s="13"/>
      <c r="C59" s="13"/>
      <c r="D59" s="22" t="s">
        <v>12</v>
      </c>
      <c r="E59" s="22"/>
      <c r="F59" s="14" t="s">
        <v>13</v>
      </c>
      <c r="G59" s="15">
        <v>25129.92</v>
      </c>
    </row>
    <row r="60" spans="2:7" ht="16.5" customHeight="1">
      <c r="B60" s="9"/>
      <c r="C60" s="10" t="s">
        <v>57</v>
      </c>
      <c r="D60" s="24"/>
      <c r="E60" s="24"/>
      <c r="F60" s="11" t="s">
        <v>34</v>
      </c>
      <c r="G60" s="12">
        <f>G61</f>
        <v>10000</v>
      </c>
    </row>
    <row r="61" spans="2:7" ht="16.5" customHeight="1">
      <c r="B61" s="16"/>
      <c r="C61" s="16"/>
      <c r="D61" s="22" t="s">
        <v>12</v>
      </c>
      <c r="E61" s="22"/>
      <c r="F61" s="14" t="s">
        <v>13</v>
      </c>
      <c r="G61" s="15">
        <v>10000</v>
      </c>
    </row>
    <row r="64" ht="12.75">
      <c r="B64" s="1" t="s">
        <v>70</v>
      </c>
    </row>
    <row r="65" spans="2:7" ht="16.5" customHeight="1">
      <c r="B65" s="4" t="s">
        <v>2</v>
      </c>
      <c r="C65" s="4" t="s">
        <v>3</v>
      </c>
      <c r="D65" s="28" t="s">
        <v>4</v>
      </c>
      <c r="E65" s="28"/>
      <c r="F65" s="4" t="s">
        <v>5</v>
      </c>
      <c r="G65" s="5" t="s">
        <v>6</v>
      </c>
    </row>
    <row r="66" spans="2:7" ht="16.5" customHeight="1">
      <c r="B66" s="6" t="s">
        <v>42</v>
      </c>
      <c r="C66" s="6"/>
      <c r="D66" s="23"/>
      <c r="E66" s="23"/>
      <c r="F66" s="7" t="s">
        <v>43</v>
      </c>
      <c r="G66" s="8">
        <f>G67</f>
        <v>20348.96</v>
      </c>
    </row>
    <row r="67" spans="2:7" ht="16.5" customHeight="1">
      <c r="B67" s="9"/>
      <c r="C67" s="10" t="s">
        <v>44</v>
      </c>
      <c r="D67" s="24"/>
      <c r="E67" s="24"/>
      <c r="F67" s="11" t="s">
        <v>45</v>
      </c>
      <c r="G67" s="12">
        <f>G68+G69+G70</f>
        <v>20348.96</v>
      </c>
    </row>
    <row r="68" spans="2:7" ht="16.5" customHeight="1">
      <c r="B68" s="13"/>
      <c r="C68" s="13"/>
      <c r="D68" s="22" t="s">
        <v>46</v>
      </c>
      <c r="E68" s="22"/>
      <c r="F68" s="14" t="s">
        <v>47</v>
      </c>
      <c r="G68" s="15" t="s">
        <v>48</v>
      </c>
    </row>
    <row r="69" spans="2:7" ht="16.5" customHeight="1">
      <c r="B69" s="13"/>
      <c r="C69" s="13"/>
      <c r="D69" s="22" t="s">
        <v>49</v>
      </c>
      <c r="E69" s="22"/>
      <c r="F69" s="14" t="s">
        <v>50</v>
      </c>
      <c r="G69" s="15" t="s">
        <v>51</v>
      </c>
    </row>
    <row r="70" spans="2:7" ht="16.5" customHeight="1">
      <c r="B70" s="16"/>
      <c r="C70" s="16"/>
      <c r="D70" s="22" t="s">
        <v>15</v>
      </c>
      <c r="E70" s="22"/>
      <c r="F70" s="14" t="s">
        <v>16</v>
      </c>
      <c r="G70" s="15" t="s">
        <v>52</v>
      </c>
    </row>
  </sheetData>
  <sheetProtection/>
  <mergeCells count="59">
    <mergeCell ref="D15:E15"/>
    <mergeCell ref="D16:E16"/>
    <mergeCell ref="D18:E18"/>
    <mergeCell ref="D17:E17"/>
    <mergeCell ref="D5:E5"/>
    <mergeCell ref="D11:E11"/>
    <mergeCell ref="D10:E10"/>
    <mergeCell ref="B3:D3"/>
    <mergeCell ref="E3:G3"/>
    <mergeCell ref="E24:G24"/>
    <mergeCell ref="B24:D24"/>
    <mergeCell ref="A23:G23"/>
    <mergeCell ref="D6:E6"/>
    <mergeCell ref="D7:E7"/>
    <mergeCell ref="D14:E14"/>
    <mergeCell ref="D8:E8"/>
    <mergeCell ref="D9:E9"/>
    <mergeCell ref="D30:E30"/>
    <mergeCell ref="D38:E38"/>
    <mergeCell ref="D28:E28"/>
    <mergeCell ref="D29:E29"/>
    <mergeCell ref="D26:E26"/>
    <mergeCell ref="D27:E27"/>
    <mergeCell ref="D31:E31"/>
    <mergeCell ref="D32:E32"/>
    <mergeCell ref="D33:E33"/>
    <mergeCell ref="D40:E40"/>
    <mergeCell ref="D41:E41"/>
    <mergeCell ref="D34:E34"/>
    <mergeCell ref="D39:E39"/>
    <mergeCell ref="D35:E35"/>
    <mergeCell ref="D37:E37"/>
    <mergeCell ref="D36:E36"/>
    <mergeCell ref="D70:E70"/>
    <mergeCell ref="D68:E68"/>
    <mergeCell ref="D69:E69"/>
    <mergeCell ref="D67:E67"/>
    <mergeCell ref="D42:E42"/>
    <mergeCell ref="D44:E44"/>
    <mergeCell ref="D55:E55"/>
    <mergeCell ref="D66:E66"/>
    <mergeCell ref="D65:E65"/>
    <mergeCell ref="D43:E43"/>
    <mergeCell ref="B53:C53"/>
    <mergeCell ref="D53:G53"/>
    <mergeCell ref="D48:E48"/>
    <mergeCell ref="D49:E49"/>
    <mergeCell ref="D50:E50"/>
    <mergeCell ref="D45:E45"/>
    <mergeCell ref="D46:E46"/>
    <mergeCell ref="D47:E47"/>
    <mergeCell ref="D51:E51"/>
    <mergeCell ref="D52:E52"/>
    <mergeCell ref="D61:E61"/>
    <mergeCell ref="D56:E56"/>
    <mergeCell ref="D57:E57"/>
    <mergeCell ref="D58:E58"/>
    <mergeCell ref="D59:E59"/>
    <mergeCell ref="D60:E60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portrait" paperSize="9" scale="84" r:id="rId1"/>
  <headerFooter>
    <oddFooter>&amp;CStrona &amp;P z &amp;N</oddFooter>
  </headerFooter>
  <rowBreaks count="1" manualBreakCount="1">
    <brk id="44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2014-04-25T10:09:09Z</cp:lastPrinted>
  <dcterms:modified xsi:type="dcterms:W3CDTF">2014-04-28T12:39:58Z</dcterms:modified>
  <cp:category/>
  <cp:version/>
  <cp:contentType/>
  <cp:contentStatus/>
</cp:coreProperties>
</file>