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 wydatki" sheetId="1" r:id="rId1"/>
  </sheets>
  <definedNames>
    <definedName name="_xlnm.Print_Area" localSheetId="0">'zał.2 wydatki'!$A$1:$G$62</definedName>
  </definedNames>
  <calcPr fullCalcOnLoad="1"/>
</workbook>
</file>

<file path=xl/sharedStrings.xml><?xml version="1.0" encoding="utf-8"?>
<sst xmlns="http://schemas.openxmlformats.org/spreadsheetml/2006/main" count="124" uniqueCount="79">
  <si>
    <t>Rodzaj:</t>
  </si>
  <si>
    <t>Własne</t>
  </si>
  <si>
    <t>Dział</t>
  </si>
  <si>
    <t>Rozdział</t>
  </si>
  <si>
    <t>Paragraf</t>
  </si>
  <si>
    <t>Treść</t>
  </si>
  <si>
    <t>Zmiana</t>
  </si>
  <si>
    <t>4300</t>
  </si>
  <si>
    <t>Zakup usług pozostałych</t>
  </si>
  <si>
    <t>750</t>
  </si>
  <si>
    <t>758</t>
  </si>
  <si>
    <t>75818</t>
  </si>
  <si>
    <t>Rezerwy ogólne i celowe</t>
  </si>
  <si>
    <t>4210</t>
  </si>
  <si>
    <t>Zakup materiałów i wyposażenia</t>
  </si>
  <si>
    <t>900</t>
  </si>
  <si>
    <t>1.Urząd Miejski w Pyrzycach</t>
  </si>
  <si>
    <t>75023</t>
  </si>
  <si>
    <t>Urzędy gmin (miast i miast na prawach powiatu)</t>
  </si>
  <si>
    <t>4810</t>
  </si>
  <si>
    <t>WYDATKI</t>
  </si>
  <si>
    <t>Wydatki z Funduszu Sołeckiego Sołectwa Żabów</t>
  </si>
  <si>
    <t xml:space="preserve"> Rezerwy - "rezerwa celowa na zapłatę faktur wynikających z zawartych umów na realizację zadań statutowych z wyłączeniem wynagrodzeń bezosobowyc" rozwiązana w kwocie (pozostaje 2 823,67 zł)</t>
  </si>
  <si>
    <t>Rezerwy- ogólna (pozostaje 0,00 zł)</t>
  </si>
  <si>
    <t>4410</t>
  </si>
  <si>
    <t>Podróże służbowe krajowe</t>
  </si>
  <si>
    <t>926</t>
  </si>
  <si>
    <t>92695</t>
  </si>
  <si>
    <t>Pozostała działalność</t>
  </si>
  <si>
    <t>2. Ośrodek Sportu i Rekreacji w Pyrzycach</t>
  </si>
  <si>
    <t>Obiekty sportowe</t>
  </si>
  <si>
    <t>Zakup energii</t>
  </si>
  <si>
    <t>Instytucje kultury fizycznej</t>
  </si>
  <si>
    <t>Wydatki osobowe niezaliczone do wynagrodzeń</t>
  </si>
  <si>
    <t>Dodatkowe wynagrodzenie roczne</t>
  </si>
  <si>
    <t>Składki na Fundusz Pracy</t>
  </si>
  <si>
    <t>Zakup usług remontowych</t>
  </si>
  <si>
    <t>92601</t>
  </si>
  <si>
    <t>92604</t>
  </si>
  <si>
    <t>4040</t>
  </si>
  <si>
    <t>3020</t>
  </si>
  <si>
    <t>4120</t>
  </si>
  <si>
    <t>4270</t>
  </si>
  <si>
    <t>853</t>
  </si>
  <si>
    <t>85395</t>
  </si>
  <si>
    <t>Zakup usług zdrowotnych</t>
  </si>
  <si>
    <t>4287</t>
  </si>
  <si>
    <t>4289</t>
  </si>
  <si>
    <t>4307</t>
  </si>
  <si>
    <t>4309</t>
  </si>
  <si>
    <t>Porozumienia z JST</t>
  </si>
  <si>
    <t>Zlecone</t>
  </si>
  <si>
    <t>852</t>
  </si>
  <si>
    <t>85212</t>
  </si>
  <si>
    <t>3110</t>
  </si>
  <si>
    <t>4580</t>
  </si>
  <si>
    <t>Świadczenia rodzinne, świadczenia z funduszu alimentacyjneego oraz składki na ubezpieczenia emerytalne i rentowe z ubezpieczenia społecznego</t>
  </si>
  <si>
    <t>Świadczenia społeczne</t>
  </si>
  <si>
    <t>Pozostałe odsetki</t>
  </si>
  <si>
    <t>Ośrodek Pomocy Społecznej w Pyrzycach</t>
  </si>
  <si>
    <t>Załacznik  Nr 2 do Zarządzenia Nr 1469/2014 Burmistrza Pyrzyc z dnia  11 czerwca 2014 r.</t>
  </si>
  <si>
    <t>851</t>
  </si>
  <si>
    <t>85154</t>
  </si>
  <si>
    <t>4110</t>
  </si>
  <si>
    <t>754</t>
  </si>
  <si>
    <t>75416</t>
  </si>
  <si>
    <t>Straż gminna (miejska)</t>
  </si>
  <si>
    <t>3. Publiczne Gimnazjum w Pyrzycach</t>
  </si>
  <si>
    <t>80110</t>
  </si>
  <si>
    <t>801</t>
  </si>
  <si>
    <t>Gimnazja</t>
  </si>
  <si>
    <t>4240</t>
  </si>
  <si>
    <t>4430</t>
  </si>
  <si>
    <t>Przeciwdziałanie alkoholizmowi</t>
  </si>
  <si>
    <t>Składki na ubezpieczenia społeczne</t>
  </si>
  <si>
    <t>Zakup pomocy naukowych, dydaktycznych i książek</t>
  </si>
  <si>
    <t>Różne opłaty i składki</t>
  </si>
  <si>
    <t>Pozostała działalność                                                           - projekt "Nowa szansa"</t>
  </si>
  <si>
    <t>4260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</si>
</sst>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9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0" xfId="0" applyNumberFormat="1" applyFont="1" applyFill="1" applyBorder="1" applyAlignment="1" applyProtection="1">
      <alignment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3" xfId="0" applyNumberFormat="1" applyFont="1" applyFill="1" applyBorder="1" applyAlignment="1" applyProtection="1">
      <alignment vertical="center" wrapText="1"/>
      <protection locked="0"/>
    </xf>
    <xf numFmtId="0" fontId="40" fillId="0" borderId="12" xfId="0" applyNumberFormat="1" applyFont="1" applyFill="1" applyBorder="1" applyAlignment="1" applyProtection="1">
      <alignment horizontal="left"/>
      <protection locked="0"/>
    </xf>
    <xf numFmtId="0" fontId="40" fillId="0" borderId="14" xfId="0" applyNumberFormat="1" applyFont="1" applyFill="1" applyBorder="1" applyAlignment="1" applyProtection="1">
      <alignment horizontal="left"/>
      <protection locked="0"/>
    </xf>
    <xf numFmtId="4" fontId="40" fillId="0" borderId="14" xfId="0" applyNumberFormat="1" applyFont="1" applyFill="1" applyBorder="1" applyAlignment="1" applyProtection="1">
      <alignment/>
      <protection locked="0"/>
    </xf>
    <xf numFmtId="0" fontId="40" fillId="0" borderId="15" xfId="0" applyNumberFormat="1" applyFont="1" applyFill="1" applyBorder="1" applyAlignment="1" applyProtection="1">
      <alignment horizontal="left"/>
      <protection locked="0"/>
    </xf>
    <xf numFmtId="49" fontId="40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9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2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42" fillId="34" borderId="14" xfId="0" applyNumberFormat="1" applyFont="1" applyFill="1" applyBorder="1" applyAlignment="1" applyProtection="1">
      <alignment vertical="center" wrapText="1"/>
      <protection locked="0"/>
    </xf>
    <xf numFmtId="0" fontId="40" fillId="0" borderId="11" xfId="0" applyNumberFormat="1" applyFont="1" applyFill="1" applyBorder="1" applyAlignment="1" applyProtection="1">
      <alignment horizontal="left"/>
      <protection locked="0"/>
    </xf>
    <xf numFmtId="49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Fill="1" applyBorder="1" applyAlignment="1" applyProtection="1">
      <alignment/>
      <protection locked="0"/>
    </xf>
    <xf numFmtId="49" fontId="4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36" borderId="0" xfId="0" applyNumberFormat="1" applyFont="1" applyFill="1" applyBorder="1" applyAlignment="1" applyProtection="1">
      <alignment horizontal="left"/>
      <protection locked="0"/>
    </xf>
    <xf numFmtId="49" fontId="4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2" fillId="34" borderId="10" xfId="0" applyNumberFormat="1" applyFont="1" applyFill="1" applyBorder="1" applyAlignment="1" applyProtection="1">
      <alignment vertical="center" wrapText="1"/>
      <protection locked="0"/>
    </xf>
    <xf numFmtId="49" fontId="42" fillId="34" borderId="22" xfId="0" applyNumberFormat="1" applyFont="1" applyFill="1" applyBorder="1" applyAlignment="1" applyProtection="1">
      <alignment horizontal="left" vertical="center" wrapText="1"/>
      <protection locked="0"/>
    </xf>
    <xf numFmtId="4" fontId="40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4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4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36" borderId="0" xfId="0" applyNumberFormat="1" applyFont="1" applyFill="1" applyBorder="1" applyAlignment="1" applyProtection="1">
      <alignment horizontal="left"/>
      <protection locked="0"/>
    </xf>
    <xf numFmtId="49" fontId="40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40" fillId="35" borderId="10" xfId="0" applyNumberFormat="1" applyFont="1" applyFill="1" applyBorder="1" applyAlignment="1" applyProtection="1">
      <alignment vertical="center" wrapText="1"/>
      <protection locked="0"/>
    </xf>
    <xf numFmtId="49" fontId="40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3" xfId="0" applyNumberFormat="1" applyFont="1" applyFill="1" applyBorder="1" applyAlignment="1" applyProtection="1">
      <alignment horizontal="left" vertical="center" wrapText="1"/>
      <protection locked="0"/>
    </xf>
    <xf numFmtId="4" fontId="40" fillId="35" borderId="13" xfId="0" applyNumberFormat="1" applyFont="1" applyFill="1" applyBorder="1" applyAlignment="1" applyProtection="1">
      <alignment vertical="center" wrapText="1"/>
      <protection locked="0"/>
    </xf>
    <xf numFmtId="49" fontId="42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Alignment="1" applyProtection="1">
      <alignment horizontal="center" vertical="center" wrapText="1"/>
      <protection locked="0"/>
    </xf>
    <xf numFmtId="49" fontId="42" fillId="33" borderId="0" xfId="0" applyNumberFormat="1" applyFont="1" applyFill="1" applyAlignment="1" applyProtection="1">
      <alignment horizontal="left" vertical="center" wrapText="1"/>
      <protection locked="0"/>
    </xf>
    <xf numFmtId="49" fontId="4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1"/>
  <sheetViews>
    <sheetView showGridLines="0" tabSelected="1" view="pageBreakPreview" zoomScaleSheetLayoutView="100" zoomScalePageLayoutView="0" workbookViewId="0" topLeftCell="A38">
      <selection activeCell="N46" sqref="N46"/>
    </sheetView>
  </sheetViews>
  <sheetFormatPr defaultColWidth="9.33203125" defaultRowHeight="12.75"/>
  <cols>
    <col min="1" max="1" width="2.5" style="1" customWidth="1"/>
    <col min="2" max="2" width="10.16015625" style="1" customWidth="1"/>
    <col min="3" max="3" width="12.66015625" style="1" customWidth="1"/>
    <col min="4" max="4" width="2.5" style="1" customWidth="1"/>
    <col min="5" max="5" width="10.16015625" style="1" customWidth="1"/>
    <col min="6" max="6" width="56.33203125" style="1" customWidth="1"/>
    <col min="7" max="7" width="26.66015625" style="2" customWidth="1"/>
    <col min="8" max="8" width="9.33203125" style="1" customWidth="1"/>
    <col min="9" max="9" width="11.83203125" style="1" bestFit="1" customWidth="1"/>
    <col min="10" max="10" width="10.66015625" style="1" bestFit="1" customWidth="1"/>
    <col min="11" max="16384" width="9.33203125" style="1" customWidth="1"/>
  </cols>
  <sheetData>
    <row r="1" ht="31.5" customHeight="1">
      <c r="B1" s="1" t="s">
        <v>60</v>
      </c>
    </row>
    <row r="2" ht="28.5" customHeight="1">
      <c r="F2" s="3" t="s">
        <v>20</v>
      </c>
    </row>
    <row r="3" ht="28.5" customHeight="1">
      <c r="F3" s="3"/>
    </row>
    <row r="4" spans="2:7" ht="16.5" customHeight="1">
      <c r="B4" s="82" t="s">
        <v>0</v>
      </c>
      <c r="C4" s="82"/>
      <c r="D4" s="82"/>
      <c r="E4" s="83" t="s">
        <v>50</v>
      </c>
      <c r="F4" s="83"/>
      <c r="G4" s="83"/>
    </row>
    <row r="5" ht="5.25" customHeight="1"/>
    <row r="6" ht="12.75" customHeight="1">
      <c r="B6" s="1" t="s">
        <v>59</v>
      </c>
    </row>
    <row r="7" spans="2:7" ht="16.5" customHeight="1">
      <c r="B7" s="4" t="s">
        <v>2</v>
      </c>
      <c r="C7" s="4" t="s">
        <v>3</v>
      </c>
      <c r="D7" s="75" t="s">
        <v>4</v>
      </c>
      <c r="E7" s="75"/>
      <c r="F7" s="4" t="s">
        <v>5</v>
      </c>
      <c r="G7" s="5" t="s">
        <v>6</v>
      </c>
    </row>
    <row r="8" spans="2:7" s="6" customFormat="1" ht="34.5" customHeight="1">
      <c r="B8" s="48" t="s">
        <v>43</v>
      </c>
      <c r="C8" s="44" t="s">
        <v>44</v>
      </c>
      <c r="D8" s="76"/>
      <c r="E8" s="76"/>
      <c r="F8" s="49" t="s">
        <v>77</v>
      </c>
      <c r="G8" s="50">
        <f>SUM(G9:G12)</f>
        <v>0</v>
      </c>
    </row>
    <row r="9" spans="2:7" ht="22.5" customHeight="1">
      <c r="B9" s="7"/>
      <c r="C9" s="7"/>
      <c r="D9" s="78" t="s">
        <v>46</v>
      </c>
      <c r="E9" s="78"/>
      <c r="F9" s="8" t="s">
        <v>45</v>
      </c>
      <c r="G9" s="9">
        <v>302.24</v>
      </c>
    </row>
    <row r="10" spans="2:7" ht="24.75" customHeight="1">
      <c r="B10" s="10"/>
      <c r="C10" s="10"/>
      <c r="D10" s="80" t="s">
        <v>47</v>
      </c>
      <c r="E10" s="80"/>
      <c r="F10" s="11" t="s">
        <v>45</v>
      </c>
      <c r="G10" s="12">
        <v>17.76</v>
      </c>
    </row>
    <row r="11" spans="2:7" ht="22.5" customHeight="1">
      <c r="B11" s="13"/>
      <c r="C11" s="13"/>
      <c r="D11" s="84" t="s">
        <v>48</v>
      </c>
      <c r="E11" s="84"/>
      <c r="F11" s="14" t="s">
        <v>8</v>
      </c>
      <c r="G11" s="15">
        <v>-302.24</v>
      </c>
    </row>
    <row r="12" spans="2:7" ht="27" customHeight="1">
      <c r="B12" s="16"/>
      <c r="C12" s="16"/>
      <c r="D12" s="84" t="s">
        <v>49</v>
      </c>
      <c r="E12" s="84"/>
      <c r="F12" s="14" t="s">
        <v>8</v>
      </c>
      <c r="G12" s="15">
        <v>-17.76</v>
      </c>
    </row>
    <row r="13" ht="28.5" customHeight="1">
      <c r="F13" s="3"/>
    </row>
    <row r="14" spans="2:7" ht="16.5" customHeight="1">
      <c r="B14" s="82" t="s">
        <v>0</v>
      </c>
      <c r="C14" s="82"/>
      <c r="D14" s="82"/>
      <c r="E14" s="83" t="s">
        <v>1</v>
      </c>
      <c r="F14" s="83"/>
      <c r="G14" s="83"/>
    </row>
    <row r="15" spans="2:7" ht="17.25" customHeight="1">
      <c r="B15" s="1" t="s">
        <v>16</v>
      </c>
      <c r="G15" s="1"/>
    </row>
    <row r="16" spans="2:7" ht="16.5" customHeight="1">
      <c r="B16" s="4" t="s">
        <v>2</v>
      </c>
      <c r="C16" s="4" t="s">
        <v>3</v>
      </c>
      <c r="D16" s="75" t="s">
        <v>4</v>
      </c>
      <c r="E16" s="75"/>
      <c r="F16" s="4" t="s">
        <v>5</v>
      </c>
      <c r="G16" s="5" t="s">
        <v>6</v>
      </c>
    </row>
    <row r="17" spans="2:7" ht="32.25" customHeight="1">
      <c r="B17" s="44" t="s">
        <v>9</v>
      </c>
      <c r="C17" s="45" t="s">
        <v>17</v>
      </c>
      <c r="D17" s="89"/>
      <c r="E17" s="89"/>
      <c r="F17" s="46" t="s">
        <v>18</v>
      </c>
      <c r="G17" s="47">
        <f>SUM(G18:G19)</f>
        <v>2160.5</v>
      </c>
    </row>
    <row r="18" spans="2:7" ht="21.75" customHeight="1">
      <c r="B18" s="17"/>
      <c r="C18" s="17"/>
      <c r="D18" s="78" t="s">
        <v>7</v>
      </c>
      <c r="E18" s="78"/>
      <c r="F18" s="8" t="s">
        <v>8</v>
      </c>
      <c r="G18" s="18">
        <v>1537.5</v>
      </c>
    </row>
    <row r="19" spans="2:7" ht="29.25" customHeight="1">
      <c r="B19" s="17"/>
      <c r="C19" s="17"/>
      <c r="D19" s="78" t="s">
        <v>24</v>
      </c>
      <c r="E19" s="78"/>
      <c r="F19" s="8" t="s">
        <v>25</v>
      </c>
      <c r="G19" s="18">
        <v>623</v>
      </c>
    </row>
    <row r="20" spans="2:7" s="42" customFormat="1" ht="27" customHeight="1">
      <c r="B20" s="38" t="s">
        <v>64</v>
      </c>
      <c r="C20" s="39" t="s">
        <v>65</v>
      </c>
      <c r="D20" s="72"/>
      <c r="E20" s="72"/>
      <c r="F20" s="40" t="s">
        <v>66</v>
      </c>
      <c r="G20" s="41">
        <f>SUM(G21:G22)</f>
        <v>0</v>
      </c>
    </row>
    <row r="21" spans="2:7" s="42" customFormat="1" ht="33" customHeight="1">
      <c r="B21" s="43"/>
      <c r="C21" s="43"/>
      <c r="D21" s="72" t="s">
        <v>40</v>
      </c>
      <c r="E21" s="72"/>
      <c r="F21" s="40" t="s">
        <v>33</v>
      </c>
      <c r="G21" s="41">
        <v>3000</v>
      </c>
    </row>
    <row r="22" spans="2:7" s="42" customFormat="1" ht="29.25" customHeight="1">
      <c r="B22" s="43"/>
      <c r="C22" s="43"/>
      <c r="D22" s="72" t="s">
        <v>7</v>
      </c>
      <c r="E22" s="72"/>
      <c r="F22" s="40" t="s">
        <v>8</v>
      </c>
      <c r="G22" s="41">
        <v>-3000</v>
      </c>
    </row>
    <row r="23" spans="2:7" ht="21" customHeight="1">
      <c r="B23" s="44" t="s">
        <v>10</v>
      </c>
      <c r="C23" s="45" t="s">
        <v>11</v>
      </c>
      <c r="D23" s="89"/>
      <c r="E23" s="89"/>
      <c r="F23" s="46" t="s">
        <v>12</v>
      </c>
      <c r="G23" s="47">
        <f>G24+G25</f>
        <v>-2160.5</v>
      </c>
    </row>
    <row r="24" spans="2:7" ht="84" customHeight="1">
      <c r="B24" s="19"/>
      <c r="C24" s="19"/>
      <c r="D24" s="81" t="s">
        <v>19</v>
      </c>
      <c r="E24" s="81"/>
      <c r="F24" s="20" t="s">
        <v>22</v>
      </c>
      <c r="G24" s="21">
        <v>-1537.5</v>
      </c>
    </row>
    <row r="25" spans="2:7" ht="27" customHeight="1">
      <c r="B25" s="22"/>
      <c r="C25" s="22"/>
      <c r="D25" s="78" t="s">
        <v>19</v>
      </c>
      <c r="E25" s="78"/>
      <c r="F25" s="8" t="s">
        <v>23</v>
      </c>
      <c r="G25" s="18">
        <v>-623</v>
      </c>
    </row>
    <row r="26" spans="2:7" ht="21" customHeight="1">
      <c r="B26" s="54" t="s">
        <v>61</v>
      </c>
      <c r="C26" s="55" t="s">
        <v>62</v>
      </c>
      <c r="D26" s="86"/>
      <c r="E26" s="86"/>
      <c r="F26" s="56" t="s">
        <v>73</v>
      </c>
      <c r="G26" s="57">
        <f>G27+G28</f>
        <v>0</v>
      </c>
    </row>
    <row r="27" spans="2:7" ht="31.5" customHeight="1">
      <c r="B27" s="19"/>
      <c r="C27" s="19"/>
      <c r="D27" s="81" t="s">
        <v>63</v>
      </c>
      <c r="E27" s="81"/>
      <c r="F27" s="20" t="s">
        <v>74</v>
      </c>
      <c r="G27" s="21">
        <v>5000</v>
      </c>
    </row>
    <row r="28" spans="2:7" ht="27" customHeight="1">
      <c r="B28" s="53"/>
      <c r="C28" s="53"/>
      <c r="D28" s="81" t="s">
        <v>13</v>
      </c>
      <c r="E28" s="81"/>
      <c r="F28" s="20" t="s">
        <v>14</v>
      </c>
      <c r="G28" s="21">
        <v>-5000</v>
      </c>
    </row>
    <row r="29" spans="2:7" ht="27" customHeight="1">
      <c r="B29" s="23"/>
      <c r="C29" s="23"/>
      <c r="D29" s="23"/>
      <c r="E29" s="23"/>
      <c r="F29" s="24"/>
      <c r="G29" s="25"/>
    </row>
    <row r="30" spans="2:7" ht="13.5" customHeight="1">
      <c r="B30" s="1" t="s">
        <v>21</v>
      </c>
      <c r="C30" s="17"/>
      <c r="D30" s="26"/>
      <c r="E30" s="26"/>
      <c r="F30" s="27"/>
      <c r="G30" s="25"/>
    </row>
    <row r="31" spans="2:7" ht="18" customHeight="1">
      <c r="B31" s="4" t="s">
        <v>2</v>
      </c>
      <c r="C31" s="4" t="s">
        <v>3</v>
      </c>
      <c r="D31" s="75" t="s">
        <v>4</v>
      </c>
      <c r="E31" s="75"/>
      <c r="F31" s="4" t="s">
        <v>5</v>
      </c>
      <c r="G31" s="5" t="s">
        <v>6</v>
      </c>
    </row>
    <row r="32" spans="2:7" ht="26.25" customHeight="1">
      <c r="B32" s="44" t="s">
        <v>26</v>
      </c>
      <c r="C32" s="45" t="s">
        <v>27</v>
      </c>
      <c r="D32" s="89"/>
      <c r="E32" s="89"/>
      <c r="F32" s="51" t="s">
        <v>28</v>
      </c>
      <c r="G32" s="52">
        <f>G33+G34</f>
        <v>0</v>
      </c>
    </row>
    <row r="33" spans="2:7" ht="22.5" customHeight="1">
      <c r="B33" s="17"/>
      <c r="C33" s="17"/>
      <c r="D33" s="78" t="s">
        <v>13</v>
      </c>
      <c r="E33" s="78"/>
      <c r="F33" s="8" t="s">
        <v>14</v>
      </c>
      <c r="G33" s="28">
        <v>3000</v>
      </c>
    </row>
    <row r="34" spans="2:7" ht="21" customHeight="1">
      <c r="B34" s="22"/>
      <c r="C34" s="22"/>
      <c r="D34" s="78" t="s">
        <v>7</v>
      </c>
      <c r="E34" s="78"/>
      <c r="F34" s="8" t="s">
        <v>8</v>
      </c>
      <c r="G34" s="18">
        <v>-3000</v>
      </c>
    </row>
    <row r="35" spans="2:7" ht="14.25" customHeight="1">
      <c r="B35" s="87"/>
      <c r="C35" s="87"/>
      <c r="D35" s="88"/>
      <c r="E35" s="88"/>
      <c r="F35" s="88"/>
      <c r="G35" s="88"/>
    </row>
    <row r="36" ht="18.75" customHeight="1">
      <c r="B36" s="1" t="s">
        <v>29</v>
      </c>
    </row>
    <row r="37" spans="2:7" ht="21" customHeight="1">
      <c r="B37" s="4" t="s">
        <v>2</v>
      </c>
      <c r="C37" s="4" t="s">
        <v>3</v>
      </c>
      <c r="D37" s="75" t="s">
        <v>4</v>
      </c>
      <c r="E37" s="75"/>
      <c r="F37" s="4" t="s">
        <v>5</v>
      </c>
      <c r="G37" s="5" t="s">
        <v>6</v>
      </c>
    </row>
    <row r="38" spans="2:7" s="6" customFormat="1" ht="27" customHeight="1">
      <c r="B38" s="58" t="s">
        <v>15</v>
      </c>
      <c r="C38" s="44" t="s">
        <v>37</v>
      </c>
      <c r="D38" s="76"/>
      <c r="E38" s="76"/>
      <c r="F38" s="49" t="s">
        <v>30</v>
      </c>
      <c r="G38" s="59">
        <f>G39+G40</f>
        <v>0</v>
      </c>
    </row>
    <row r="39" spans="2:7" ht="23.25" customHeight="1">
      <c r="B39" s="17"/>
      <c r="C39" s="17"/>
      <c r="D39" s="78" t="s">
        <v>78</v>
      </c>
      <c r="E39" s="78"/>
      <c r="F39" s="8" t="s">
        <v>31</v>
      </c>
      <c r="G39" s="18">
        <v>1000</v>
      </c>
    </row>
    <row r="40" spans="2:7" ht="21" customHeight="1">
      <c r="B40" s="22"/>
      <c r="C40" s="22"/>
      <c r="D40" s="80" t="s">
        <v>7</v>
      </c>
      <c r="E40" s="80"/>
      <c r="F40" s="11" t="s">
        <v>8</v>
      </c>
      <c r="G40" s="29">
        <v>-1000</v>
      </c>
    </row>
    <row r="41" spans="2:7" s="6" customFormat="1" ht="25.5" customHeight="1">
      <c r="B41" s="60" t="s">
        <v>15</v>
      </c>
      <c r="C41" s="61" t="s">
        <v>38</v>
      </c>
      <c r="D41" s="76"/>
      <c r="E41" s="76"/>
      <c r="F41" s="30" t="s">
        <v>32</v>
      </c>
      <c r="G41" s="31">
        <f>SUM(G42:G46)</f>
        <v>0</v>
      </c>
    </row>
    <row r="42" spans="2:7" ht="21.75" customHeight="1">
      <c r="B42" s="32"/>
      <c r="C42" s="32"/>
      <c r="D42" s="85" t="s">
        <v>40</v>
      </c>
      <c r="E42" s="81"/>
      <c r="F42" s="14" t="s">
        <v>33</v>
      </c>
      <c r="G42" s="15">
        <v>-1500</v>
      </c>
    </row>
    <row r="43" spans="2:7" ht="21.75" customHeight="1">
      <c r="B43" s="13"/>
      <c r="C43" s="13"/>
      <c r="D43" s="85" t="s">
        <v>39</v>
      </c>
      <c r="E43" s="81"/>
      <c r="F43" s="14" t="s">
        <v>34</v>
      </c>
      <c r="G43" s="15">
        <v>-1128</v>
      </c>
    </row>
    <row r="44" spans="2:7" ht="19.5" customHeight="1">
      <c r="B44" s="13"/>
      <c r="C44" s="13"/>
      <c r="D44" s="85" t="s">
        <v>41</v>
      </c>
      <c r="E44" s="81"/>
      <c r="F44" s="14" t="s">
        <v>35</v>
      </c>
      <c r="G44" s="15">
        <v>-2000</v>
      </c>
    </row>
    <row r="45" spans="2:7" ht="21.75" customHeight="1">
      <c r="B45" s="13"/>
      <c r="C45" s="13"/>
      <c r="D45" s="85" t="s">
        <v>42</v>
      </c>
      <c r="E45" s="81"/>
      <c r="F45" s="14" t="s">
        <v>36</v>
      </c>
      <c r="G45" s="15">
        <v>-1000</v>
      </c>
    </row>
    <row r="46" spans="2:7" ht="21" customHeight="1">
      <c r="B46" s="16"/>
      <c r="C46" s="16"/>
      <c r="D46" s="85" t="s">
        <v>7</v>
      </c>
      <c r="E46" s="81"/>
      <c r="F46" s="14" t="s">
        <v>8</v>
      </c>
      <c r="G46" s="15">
        <v>5628</v>
      </c>
    </row>
    <row r="47" spans="4:7" ht="21" customHeight="1">
      <c r="D47" s="33"/>
      <c r="E47" s="33"/>
      <c r="G47" s="34"/>
    </row>
    <row r="48" ht="12.75" customHeight="1">
      <c r="B48" s="1" t="s">
        <v>67</v>
      </c>
    </row>
    <row r="49" spans="2:7" ht="19.5" customHeight="1">
      <c r="B49" s="4" t="s">
        <v>2</v>
      </c>
      <c r="C49" s="4" t="s">
        <v>3</v>
      </c>
      <c r="D49" s="75" t="s">
        <v>4</v>
      </c>
      <c r="E49" s="75"/>
      <c r="F49" s="4" t="s">
        <v>5</v>
      </c>
      <c r="G49" s="5" t="s">
        <v>6</v>
      </c>
    </row>
    <row r="50" spans="2:7" s="62" customFormat="1" ht="26.25" customHeight="1">
      <c r="B50" s="48" t="s">
        <v>69</v>
      </c>
      <c r="C50" s="70" t="s">
        <v>68</v>
      </c>
      <c r="D50" s="76"/>
      <c r="E50" s="76"/>
      <c r="F50" s="49" t="s">
        <v>70</v>
      </c>
      <c r="G50" s="50">
        <f>SUM(G51:G52)</f>
        <v>0</v>
      </c>
    </row>
    <row r="51" spans="2:7" s="42" customFormat="1" ht="30" customHeight="1">
      <c r="B51" s="63"/>
      <c r="C51" s="64"/>
      <c r="D51" s="71" t="s">
        <v>71</v>
      </c>
      <c r="E51" s="72"/>
      <c r="F51" s="40" t="s">
        <v>75</v>
      </c>
      <c r="G51" s="65">
        <v>-430</v>
      </c>
    </row>
    <row r="52" spans="2:7" s="42" customFormat="1" ht="27" customHeight="1">
      <c r="B52" s="66"/>
      <c r="C52" s="67"/>
      <c r="D52" s="73" t="s">
        <v>72</v>
      </c>
      <c r="E52" s="74"/>
      <c r="F52" s="68" t="s">
        <v>76</v>
      </c>
      <c r="G52" s="69">
        <v>430</v>
      </c>
    </row>
    <row r="55" spans="2:7" ht="16.5" customHeight="1">
      <c r="B55" s="82" t="s">
        <v>0</v>
      </c>
      <c r="C55" s="82"/>
      <c r="D55" s="82"/>
      <c r="E55" s="83" t="s">
        <v>51</v>
      </c>
      <c r="F55" s="83"/>
      <c r="G55" s="83"/>
    </row>
    <row r="57" ht="18" customHeight="1">
      <c r="B57" s="1" t="s">
        <v>59</v>
      </c>
    </row>
    <row r="58" spans="2:7" ht="16.5" customHeight="1">
      <c r="B58" s="4" t="s">
        <v>2</v>
      </c>
      <c r="C58" s="4" t="s">
        <v>3</v>
      </c>
      <c r="D58" s="75" t="s">
        <v>4</v>
      </c>
      <c r="E58" s="75"/>
      <c r="F58" s="4" t="s">
        <v>5</v>
      </c>
      <c r="G58" s="5" t="s">
        <v>6</v>
      </c>
    </row>
    <row r="59" spans="2:7" s="6" customFormat="1" ht="69" customHeight="1">
      <c r="B59" s="48" t="s">
        <v>52</v>
      </c>
      <c r="C59" s="70" t="s">
        <v>53</v>
      </c>
      <c r="D59" s="76"/>
      <c r="E59" s="76"/>
      <c r="F59" s="49" t="s">
        <v>56</v>
      </c>
      <c r="G59" s="50">
        <f>SUM(G60:G61)</f>
        <v>0</v>
      </c>
    </row>
    <row r="60" spans="2:7" ht="21.75" customHeight="1">
      <c r="B60" s="35"/>
      <c r="C60" s="7"/>
      <c r="D60" s="77" t="s">
        <v>54</v>
      </c>
      <c r="E60" s="78"/>
      <c r="F60" s="8" t="s">
        <v>57</v>
      </c>
      <c r="G60" s="9">
        <v>-9000</v>
      </c>
    </row>
    <row r="61" spans="2:7" ht="24.75" customHeight="1">
      <c r="B61" s="36"/>
      <c r="C61" s="37"/>
      <c r="D61" s="79" t="s">
        <v>55</v>
      </c>
      <c r="E61" s="80"/>
      <c r="F61" s="11" t="s">
        <v>58</v>
      </c>
      <c r="G61" s="12">
        <v>9000</v>
      </c>
    </row>
  </sheetData>
  <sheetProtection/>
  <mergeCells count="49">
    <mergeCell ref="E14:G14"/>
    <mergeCell ref="B14:D14"/>
    <mergeCell ref="D23:E23"/>
    <mergeCell ref="D19:E19"/>
    <mergeCell ref="D16:E16"/>
    <mergeCell ref="D20:E20"/>
    <mergeCell ref="D21:E21"/>
    <mergeCell ref="D22:E22"/>
    <mergeCell ref="D26:E26"/>
    <mergeCell ref="B35:C35"/>
    <mergeCell ref="D35:G35"/>
    <mergeCell ref="D32:E32"/>
    <mergeCell ref="D34:E34"/>
    <mergeCell ref="D17:E17"/>
    <mergeCell ref="D18:E18"/>
    <mergeCell ref="D27:E27"/>
    <mergeCell ref="D28:E28"/>
    <mergeCell ref="D11:E11"/>
    <mergeCell ref="D12:E12"/>
    <mergeCell ref="B55:D55"/>
    <mergeCell ref="E55:G55"/>
    <mergeCell ref="D41:E41"/>
    <mergeCell ref="D42:E42"/>
    <mergeCell ref="D43:E43"/>
    <mergeCell ref="D44:E44"/>
    <mergeCell ref="D45:E45"/>
    <mergeCell ref="D46:E46"/>
    <mergeCell ref="B4:D4"/>
    <mergeCell ref="E4:G4"/>
    <mergeCell ref="D7:E7"/>
    <mergeCell ref="D8:E8"/>
    <mergeCell ref="D9:E9"/>
    <mergeCell ref="D10:E10"/>
    <mergeCell ref="D49:E49"/>
    <mergeCell ref="D50:E50"/>
    <mergeCell ref="D39:E39"/>
    <mergeCell ref="D40:E40"/>
    <mergeCell ref="D31:E31"/>
    <mergeCell ref="D24:E24"/>
    <mergeCell ref="D25:E25"/>
    <mergeCell ref="D33:E33"/>
    <mergeCell ref="D37:E37"/>
    <mergeCell ref="D38:E38"/>
    <mergeCell ref="D51:E51"/>
    <mergeCell ref="D52:E52"/>
    <mergeCell ref="D58:E58"/>
    <mergeCell ref="D59:E59"/>
    <mergeCell ref="D60:E60"/>
    <mergeCell ref="D61:E61"/>
  </mergeCells>
  <printOptions horizontalCentered="1"/>
  <pageMargins left="0.35433070866141736" right="0.35433070866141736" top="0.3937007874015748" bottom="0.5905511811023623" header="0.5118110236220472" footer="0"/>
  <pageSetup horizontalDpi="600" verticalDpi="600" orientation="portrait" paperSize="9" scale="80" r:id="rId1"/>
  <headerFooter>
    <oddFooter>&amp;CStrona &amp;P z &amp;N</oddFooter>
  </headerFooter>
  <rowBreaks count="1" manualBreakCount="1">
    <brk id="35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2014-06-12T08:26:06Z</cp:lastPrinted>
  <dcterms:modified xsi:type="dcterms:W3CDTF">2014-06-13T07:44:21Z</dcterms:modified>
  <cp:category/>
  <cp:version/>
  <cp:contentType/>
  <cp:contentStatus/>
</cp:coreProperties>
</file>