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ysp.wyd" sheetId="1" r:id="rId1"/>
  </sheets>
  <definedNames>
    <definedName name="_xlnm.Print_Area" localSheetId="0">'dysp.wyd'!$A$1:$F$88</definedName>
  </definedNames>
  <calcPr fullCalcOnLoad="1"/>
</workbook>
</file>

<file path=xl/sharedStrings.xml><?xml version="1.0" encoding="utf-8"?>
<sst xmlns="http://schemas.openxmlformats.org/spreadsheetml/2006/main" count="286" uniqueCount="69">
  <si>
    <t>Dział</t>
  </si>
  <si>
    <t>Rozdział</t>
  </si>
  <si>
    <t>Paragraf</t>
  </si>
  <si>
    <t>Treść</t>
  </si>
  <si>
    <t>Zmiana</t>
  </si>
  <si>
    <t>854</t>
  </si>
  <si>
    <t>4 000,00</t>
  </si>
  <si>
    <t>85415</t>
  </si>
  <si>
    <t>3260</t>
  </si>
  <si>
    <t>Inne formy pomocy dla uczniów</t>
  </si>
  <si>
    <t>758</t>
  </si>
  <si>
    <t>- 30 859,48</t>
  </si>
  <si>
    <t>75818</t>
  </si>
  <si>
    <t>6800</t>
  </si>
  <si>
    <t>Rezerwy na inwestycje i zakupy inwestycyjne</t>
  </si>
  <si>
    <t>801</t>
  </si>
  <si>
    <t>80101</t>
  </si>
  <si>
    <t>4010</t>
  </si>
  <si>
    <t>Wynagrodzenia osobowe pracowników</t>
  </si>
  <si>
    <t>25 464,00</t>
  </si>
  <si>
    <t>4040</t>
  </si>
  <si>
    <t>Dodatkowe wynagrodzenie roczne</t>
  </si>
  <si>
    <t>4210</t>
  </si>
  <si>
    <t>Zakup materiałów i wyposażenia</t>
  </si>
  <si>
    <t>4260</t>
  </si>
  <si>
    <t>Zakup energii</t>
  </si>
  <si>
    <t>4270</t>
  </si>
  <si>
    <t>Zakup usług remontowych</t>
  </si>
  <si>
    <t>- 1 681,00</t>
  </si>
  <si>
    <t>4300</t>
  </si>
  <si>
    <t>Zakup usług pozostałych</t>
  </si>
  <si>
    <t>4350</t>
  </si>
  <si>
    <t>Zakup usług dostępu do sieci Internet</t>
  </si>
  <si>
    <t>4370</t>
  </si>
  <si>
    <t>Opłata z tytułu zakupu usług telekomunikacyjnych świadczonych w stacjonarnej publicznej sieci telefonicznej.</t>
  </si>
  <si>
    <t>4430</t>
  </si>
  <si>
    <t>Różne opłaty i składki</t>
  </si>
  <si>
    <t>80103</t>
  </si>
  <si>
    <t>3 306,00</t>
  </si>
  <si>
    <t>- 3 306,00</t>
  </si>
  <si>
    <t>80110</t>
  </si>
  <si>
    <t>3 788,00</t>
  </si>
  <si>
    <t>212,00</t>
  </si>
  <si>
    <t>80148</t>
  </si>
  <si>
    <t>- 4 000,00</t>
  </si>
  <si>
    <t>85401</t>
  </si>
  <si>
    <t>173,00</t>
  </si>
  <si>
    <t>- 173,00</t>
  </si>
  <si>
    <t>900</t>
  </si>
  <si>
    <t>30 859,48</t>
  </si>
  <si>
    <t>90095</t>
  </si>
  <si>
    <t>6060</t>
  </si>
  <si>
    <t>Wydatki na zakupy inwestycyjne jednostek budżetowych</t>
  </si>
  <si>
    <t>852</t>
  </si>
  <si>
    <t>800,00</t>
  </si>
  <si>
    <t>85295</t>
  </si>
  <si>
    <t>3110</t>
  </si>
  <si>
    <t>Świadczenia społeczne</t>
  </si>
  <si>
    <t>Załącznik                                                             do Zarządzenia Nr 977/2013                                                                                                      z dnia 29 marca 2013r.</t>
  </si>
  <si>
    <t>1.Dysponent: Urząd Miejski w Pyrzycach</t>
  </si>
  <si>
    <t>III. Rodzaj: Zlecone</t>
  </si>
  <si>
    <t>II.Rodzaj: Własne</t>
  </si>
  <si>
    <t>I.Rodzaj: Poroz. z AR</t>
  </si>
  <si>
    <t xml:space="preserve">2.Dysponent: Szkoła Podstawowa Nr 2 w Pyrzycach  </t>
  </si>
  <si>
    <t>3.Dysponent: Szkoła Podstawowa w Żabowie</t>
  </si>
  <si>
    <t>4.Dysponent: Szkoła Podstawowa w Mielęcinie</t>
  </si>
  <si>
    <t>5.Dysponent: Szkoła Podstawowa w Brzesku</t>
  </si>
  <si>
    <t>WYDATKI WG DYSPONENTÓW</t>
  </si>
  <si>
    <t xml:space="preserve">6.Dysponent: Gimnazjum Mistrzostwa Sportowego w Pyrzycach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</si>
</sst>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8"/>
      <color indexed="8"/>
      <name val="Arial"/>
      <family val="9"/>
    </font>
    <font>
      <sz val="10"/>
      <color indexed="8"/>
      <name val="Arial"/>
      <family val="9"/>
    </font>
    <font>
      <sz val="12"/>
      <color indexed="8"/>
      <name val="Arial"/>
      <family val="9"/>
    </font>
    <font>
      <sz val="10"/>
      <color indexed="8"/>
      <name val="Microsoft Sans Serif"/>
      <family val="9"/>
    </font>
    <font>
      <b/>
      <sz val="10"/>
      <color indexed="8"/>
      <name val="Arial"/>
      <family val="9"/>
    </font>
    <font>
      <sz val="8.25"/>
      <color indexed="8"/>
      <name val="Arial"/>
      <family val="9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1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76">
    <xf numFmtId="0" fontId="1" fillId="0" borderId="0" xfId="0" applyNumberFormat="1" applyFill="1" applyBorder="1" applyAlignment="1" applyProtection="1">
      <alignment horizontal="left"/>
      <protection locked="0"/>
    </xf>
    <xf numFmtId="49" fontId="4" fillId="2" borderId="1" xfId="0" applyAlignment="1">
      <alignment horizontal="center" vertical="center" wrapText="1"/>
    </xf>
    <xf numFmtId="49" fontId="5" fillId="2" borderId="1" xfId="0" applyAlignment="1">
      <alignment horizontal="center" vertical="center" wrapText="1"/>
    </xf>
    <xf numFmtId="49" fontId="5" fillId="2" borderId="1" xfId="0" applyAlignment="1">
      <alignment horizontal="left" vertical="center" wrapText="1"/>
    </xf>
    <xf numFmtId="4" fontId="1" fillId="0" borderId="0" xfId="0" applyNumberFormat="1" applyFill="1" applyBorder="1" applyAlignment="1" applyProtection="1">
      <alignment horizontal="left"/>
      <protection locked="0"/>
    </xf>
    <xf numFmtId="4" fontId="4" fillId="2" borderId="1" xfId="0" applyNumberFormat="1" applyAlignment="1">
      <alignment horizontal="center" vertical="center" wrapText="1"/>
    </xf>
    <xf numFmtId="4" fontId="5" fillId="2" borderId="1" xfId="0" applyNumberFormat="1" applyAlignment="1">
      <alignment horizontal="right" vertical="center" wrapText="1"/>
    </xf>
    <xf numFmtId="49" fontId="5" fillId="2" borderId="2" xfId="0" applyBorder="1" applyAlignment="1">
      <alignment horizontal="center" vertical="center" wrapText="1"/>
    </xf>
    <xf numFmtId="49" fontId="5" fillId="2" borderId="3" xfId="0" applyBorder="1" applyAlignment="1">
      <alignment horizontal="center" vertical="center" wrapText="1"/>
    </xf>
    <xf numFmtId="49" fontId="4" fillId="2" borderId="0" xfId="0" applyAlignment="1">
      <alignment horizontal="left" vertical="center" wrapText="1"/>
    </xf>
    <xf numFmtId="49" fontId="1" fillId="2" borderId="0" xfId="0" applyFont="1" applyBorder="1" applyAlignment="1">
      <alignment horizontal="left" vertical="center" wrapText="1"/>
    </xf>
    <xf numFmtId="49" fontId="1" fillId="2" borderId="0" xfId="0" applyBorder="1" applyAlignment="1">
      <alignment horizontal="left" vertical="center" wrapText="1"/>
    </xf>
    <xf numFmtId="49" fontId="5" fillId="2" borderId="4" xfId="0" applyBorder="1" applyAlignment="1">
      <alignment horizontal="center" vertical="center" wrapText="1"/>
    </xf>
    <xf numFmtId="49" fontId="5" fillId="2" borderId="3" xfId="0" applyFont="1" applyBorder="1" applyAlignment="1">
      <alignment horizontal="center" vertical="center" wrapText="1"/>
    </xf>
    <xf numFmtId="49" fontId="5" fillId="2" borderId="5" xfId="0" applyFont="1" applyBorder="1" applyAlignment="1">
      <alignment horizontal="center" vertical="center" wrapText="1"/>
    </xf>
    <xf numFmtId="49" fontId="1" fillId="2" borderId="0" xfId="0" applyFont="1" applyBorder="1" applyAlignment="1">
      <alignment horizontal="left" vertical="center"/>
    </xf>
    <xf numFmtId="49" fontId="1" fillId="2" borderId="0" xfId="0" applyBorder="1" applyAlignment="1">
      <alignment horizontal="left" vertical="center"/>
    </xf>
    <xf numFmtId="49" fontId="4" fillId="2" borderId="0" xfId="0" applyAlignment="1">
      <alignment horizontal="left" vertical="center"/>
    </xf>
    <xf numFmtId="49" fontId="1" fillId="2" borderId="0" xfId="0" applyBorder="1" applyAlignment="1">
      <alignment horizontal="left"/>
    </xf>
    <xf numFmtId="49" fontId="4" fillId="2" borderId="0" xfId="0" applyBorder="1" applyAlignment="1">
      <alignment horizontal="left" vertical="center"/>
    </xf>
    <xf numFmtId="4" fontId="5" fillId="2" borderId="6" xfId="0" applyNumberFormat="1" applyBorder="1" applyAlignment="1">
      <alignment horizontal="right" vertical="center" wrapText="1"/>
    </xf>
    <xf numFmtId="49" fontId="5" fillId="2" borderId="7" xfId="0" applyFont="1" applyBorder="1" applyAlignment="1">
      <alignment horizontal="center" vertical="center" wrapText="1"/>
    </xf>
    <xf numFmtId="49" fontId="4" fillId="2" borderId="0" xfId="0" applyBorder="1" applyAlignment="1">
      <alignment horizontal="left" vertical="center" wrapText="1"/>
    </xf>
    <xf numFmtId="49" fontId="5" fillId="2" borderId="8" xfId="0" applyFont="1" applyBorder="1" applyAlignment="1">
      <alignment horizontal="center" vertical="center" wrapText="1"/>
    </xf>
    <xf numFmtId="49" fontId="5" fillId="2" borderId="2" xfId="0" applyBorder="1" applyAlignment="1">
      <alignment horizontal="left" vertical="center" wrapText="1"/>
    </xf>
    <xf numFmtId="4" fontId="5" fillId="2" borderId="2" xfId="0" applyNumberFormat="1" applyBorder="1" applyAlignment="1">
      <alignment horizontal="right" vertical="center" wrapText="1"/>
    </xf>
    <xf numFmtId="49" fontId="5" fillId="2" borderId="6" xfId="0" applyBorder="1" applyAlignment="1">
      <alignment horizontal="center" vertical="center" wrapText="1"/>
    </xf>
    <xf numFmtId="49" fontId="5" fillId="2" borderId="6" xfId="0" applyBorder="1" applyAlignment="1">
      <alignment horizontal="left" vertical="center" wrapText="1"/>
    </xf>
    <xf numFmtId="49" fontId="5" fillId="2" borderId="9" xfId="0" applyFont="1" applyBorder="1" applyAlignment="1">
      <alignment horizontal="center" vertical="center" wrapText="1"/>
    </xf>
    <xf numFmtId="49" fontId="5" fillId="2" borderId="10" xfId="0" applyFont="1" applyBorder="1" applyAlignment="1">
      <alignment horizontal="center" vertical="center" wrapText="1"/>
    </xf>
    <xf numFmtId="49" fontId="5" fillId="2" borderId="11" xfId="0" applyBorder="1" applyAlignment="1">
      <alignment horizontal="center" vertical="center" wrapText="1"/>
    </xf>
    <xf numFmtId="49" fontId="5" fillId="2" borderId="9" xfId="0" applyBorder="1" applyAlignment="1">
      <alignment horizontal="center" vertical="center" wrapText="1"/>
    </xf>
    <xf numFmtId="49" fontId="5" fillId="2" borderId="9" xfId="0" applyBorder="1" applyAlignment="1">
      <alignment horizontal="left" vertical="center" wrapText="1"/>
    </xf>
    <xf numFmtId="4" fontId="5" fillId="2" borderId="9" xfId="0" applyNumberFormat="1" applyBorder="1" applyAlignment="1">
      <alignment horizontal="right" vertical="center" wrapText="1"/>
    </xf>
    <xf numFmtId="4" fontId="5" fillId="0" borderId="1" xfId="0" applyNumberFormat="1" applyFill="1" applyAlignment="1">
      <alignment horizontal="right" vertical="center" wrapText="1"/>
    </xf>
    <xf numFmtId="49" fontId="5" fillId="2" borderId="12" xfId="0" applyFont="1" applyBorder="1" applyAlignment="1">
      <alignment horizontal="center" vertical="center" wrapText="1"/>
    </xf>
    <xf numFmtId="49" fontId="5" fillId="2" borderId="13" xfId="0" applyFont="1" applyBorder="1" applyAlignment="1">
      <alignment horizontal="center" vertical="center" wrapText="1"/>
    </xf>
    <xf numFmtId="49" fontId="5" fillId="2" borderId="14" xfId="0" applyFont="1" applyBorder="1" applyAlignment="1">
      <alignment horizontal="center" vertical="center" wrapText="1"/>
    </xf>
    <xf numFmtId="49" fontId="5" fillId="2" borderId="15" xfId="0" applyFont="1" applyBorder="1" applyAlignment="1">
      <alignment horizontal="center" vertical="center" wrapText="1"/>
    </xf>
    <xf numFmtId="49" fontId="5" fillId="2" borderId="16" xfId="0" applyFont="1" applyBorder="1" applyAlignment="1">
      <alignment horizontal="center" vertical="center" wrapText="1"/>
    </xf>
    <xf numFmtId="49" fontId="5" fillId="0" borderId="1" xfId="0" applyFont="1" applyFill="1" applyAlignment="1">
      <alignment horizontal="center" vertical="center" wrapText="1"/>
    </xf>
    <xf numFmtId="49" fontId="5" fillId="2" borderId="17" xfId="0" applyBorder="1" applyAlignment="1">
      <alignment horizontal="center" vertical="center" wrapText="1"/>
    </xf>
    <xf numFmtId="49" fontId="5" fillId="2" borderId="17" xfId="0" applyBorder="1" applyAlignment="1">
      <alignment horizontal="left" vertical="center" wrapText="1"/>
    </xf>
    <xf numFmtId="4" fontId="5" fillId="2" borderId="17" xfId="0" applyNumberFormat="1" applyBorder="1" applyAlignment="1">
      <alignment horizontal="right" vertical="center" wrapText="1"/>
    </xf>
    <xf numFmtId="49" fontId="2" fillId="0" borderId="0" xfId="0" applyFill="1" applyBorder="1" applyAlignment="1">
      <alignment horizontal="center" vertical="center" wrapText="1"/>
    </xf>
    <xf numFmtId="49" fontId="5" fillId="0" borderId="0" xfId="0" applyFill="1" applyBorder="1" applyAlignment="1">
      <alignment horizontal="center" vertical="center" wrapText="1"/>
    </xf>
    <xf numFmtId="49" fontId="5" fillId="2" borderId="0" xfId="0" applyBorder="1" applyAlignment="1">
      <alignment horizontal="center" vertical="center" wrapText="1"/>
    </xf>
    <xf numFmtId="49" fontId="5" fillId="2" borderId="0" xfId="0" applyBorder="1" applyAlignment="1">
      <alignment horizontal="left" vertical="center" wrapText="1"/>
    </xf>
    <xf numFmtId="4" fontId="5" fillId="2" borderId="0" xfId="0" applyNumberFormat="1" applyBorder="1" applyAlignment="1">
      <alignment horizontal="right" vertical="center" wrapText="1"/>
    </xf>
    <xf numFmtId="49" fontId="5" fillId="0" borderId="3" xfId="0" applyFont="1" applyFill="1" applyBorder="1" applyAlignment="1">
      <alignment horizontal="center" vertical="center" wrapText="1"/>
    </xf>
    <xf numFmtId="49" fontId="5" fillId="2" borderId="3" xfId="0" applyBorder="1" applyAlignment="1">
      <alignment horizontal="left" vertical="center" wrapText="1"/>
    </xf>
    <xf numFmtId="4" fontId="5" fillId="2" borderId="3" xfId="0" applyNumberFormat="1" applyBorder="1" applyAlignment="1">
      <alignment horizontal="right" vertical="center" wrapText="1"/>
    </xf>
    <xf numFmtId="49" fontId="5" fillId="2" borderId="0" xfId="0" applyFont="1" applyBorder="1" applyAlignment="1">
      <alignment horizontal="center" vertical="center" wrapText="1"/>
    </xf>
    <xf numFmtId="49" fontId="5" fillId="2" borderId="18" xfId="0" applyBorder="1" applyAlignment="1">
      <alignment horizontal="center" vertical="center" wrapText="1"/>
    </xf>
    <xf numFmtId="49" fontId="5" fillId="0" borderId="2" xfId="0" applyFont="1" applyFill="1" applyBorder="1" applyAlignment="1">
      <alignment horizontal="center" vertical="center" wrapText="1"/>
    </xf>
    <xf numFmtId="49" fontId="5" fillId="0" borderId="5" xfId="0" applyFont="1" applyFill="1" applyBorder="1" applyAlignment="1">
      <alignment horizontal="center" vertical="center" wrapText="1"/>
    </xf>
    <xf numFmtId="49" fontId="5" fillId="2" borderId="5" xfId="0" applyBorder="1" applyAlignment="1">
      <alignment horizontal="center" vertical="center" wrapText="1"/>
    </xf>
    <xf numFmtId="49" fontId="5" fillId="2" borderId="5" xfId="0" applyBorder="1" applyAlignment="1">
      <alignment horizontal="left" vertical="center" wrapText="1"/>
    </xf>
    <xf numFmtId="4" fontId="5" fillId="2" borderId="5" xfId="0" applyNumberFormat="1" applyBorder="1" applyAlignment="1">
      <alignment horizontal="right" vertical="center" wrapText="1"/>
    </xf>
    <xf numFmtId="4" fontId="5" fillId="0" borderId="17" xfId="0" applyNumberFormat="1" applyFill="1" applyBorder="1" applyAlignment="1">
      <alignment horizontal="right" vertical="center" wrapText="1"/>
    </xf>
    <xf numFmtId="4" fontId="5" fillId="0" borderId="0" xfId="0" applyNumberFormat="1" applyFill="1" applyBorder="1" applyAlignment="1">
      <alignment horizontal="right" vertical="center" wrapText="1"/>
    </xf>
    <xf numFmtId="49" fontId="5" fillId="0" borderId="0" xfId="0" applyFill="1" applyBorder="1" applyAlignment="1">
      <alignment horizontal="left" vertical="center" wrapText="1"/>
    </xf>
    <xf numFmtId="4" fontId="5" fillId="0" borderId="5" xfId="0" applyNumberForma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" fontId="4" fillId="0" borderId="0" xfId="0" applyNumberFormat="1" applyFont="1" applyFill="1" applyBorder="1" applyAlignment="1" applyProtection="1">
      <alignment horizontal="left"/>
      <protection locked="0"/>
    </xf>
    <xf numFmtId="49" fontId="1" fillId="2" borderId="0" xfId="0" applyFont="1" applyBorder="1" applyAlignment="1">
      <alignment horizontal="left"/>
    </xf>
    <xf numFmtId="49" fontId="4" fillId="2" borderId="0" xfId="0" applyFont="1" applyBorder="1" applyAlignment="1">
      <alignment horizontal="left" vertical="center" wrapText="1"/>
    </xf>
    <xf numFmtId="49" fontId="4" fillId="2" borderId="0" xfId="0" applyBorder="1" applyAlignment="1">
      <alignment horizontal="left" vertical="center" wrapText="1"/>
    </xf>
    <xf numFmtId="4" fontId="1" fillId="0" borderId="0" xfId="0" applyNumberFormat="1" applyFont="1" applyFill="1" applyBorder="1" applyAlignment="1" applyProtection="1">
      <alignment horizontal="left" vertical="center" wrapText="1"/>
      <protection locked="0"/>
    </xf>
    <xf numFmtId="4" fontId="1" fillId="0" borderId="0" xfId="0" applyNumberFormat="1" applyFill="1" applyBorder="1" applyAlignment="1" applyProtection="1">
      <alignment horizontal="left" vertical="center" wrapText="1"/>
      <protection locked="0"/>
    </xf>
    <xf numFmtId="0" fontId="1" fillId="0" borderId="0" xfId="0" applyNumberFormat="1" applyFill="1" applyBorder="1" applyAlignment="1" applyProtection="1">
      <alignment horizontal="left"/>
      <protection locked="0"/>
    </xf>
    <xf numFmtId="49" fontId="4" fillId="2" borderId="0" xfId="0" applyFont="1" applyBorder="1" applyAlignment="1">
      <alignment horizontal="left" vertical="center" wrapText="1"/>
    </xf>
    <xf numFmtId="49" fontId="4" fillId="2" borderId="0" xfId="0" applyFont="1" applyAlignment="1">
      <alignment horizontal="left" vertical="center" wrapText="1"/>
    </xf>
    <xf numFmtId="49" fontId="4" fillId="2" borderId="0" xfId="0" applyFont="1" applyBorder="1" applyAlignment="1">
      <alignment horizontal="left" vertical="center" wrapText="1"/>
    </xf>
    <xf numFmtId="49" fontId="4" fillId="2" borderId="0" xfId="0" applyFont="1" applyBorder="1" applyAlignment="1">
      <alignment horizontal="left" vertical="center" wrapText="1"/>
    </xf>
    <xf numFmtId="49" fontId="4" fillId="2" borderId="0" xfId="0" applyFont="1" applyBorder="1" applyAlignment="1">
      <alignment horizontal="left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showGridLines="0" tabSelected="1" view="pageBreakPreview" zoomScaleSheetLayoutView="100" workbookViewId="0" topLeftCell="A60">
      <selection activeCell="I71" sqref="I71"/>
    </sheetView>
  </sheetViews>
  <sheetFormatPr defaultColWidth="9.33203125" defaultRowHeight="12.75"/>
  <cols>
    <col min="1" max="1" width="2.5" style="0" customWidth="1"/>
    <col min="2" max="2" width="10.16015625" style="0" customWidth="1"/>
    <col min="3" max="3" width="12.66015625" style="0" customWidth="1"/>
    <col min="4" max="4" width="12.5" style="0" customWidth="1"/>
    <col min="5" max="5" width="63.66015625" style="0" customWidth="1"/>
    <col min="6" max="6" width="17.66015625" style="4" customWidth="1"/>
    <col min="7" max="7" width="10.16015625" style="4" bestFit="1" customWidth="1"/>
  </cols>
  <sheetData>
    <row r="1" ht="37.5" customHeight="1">
      <c r="F1" s="68" t="s">
        <v>58</v>
      </c>
    </row>
    <row r="2" spans="2:6" ht="30" customHeight="1">
      <c r="B2" s="65" t="s">
        <v>67</v>
      </c>
      <c r="C2" s="18"/>
      <c r="D2" s="18"/>
      <c r="E2" s="18"/>
      <c r="F2" s="69"/>
    </row>
    <row r="3" spans="2:6" ht="20.25" customHeight="1">
      <c r="B3" s="66" t="s">
        <v>62</v>
      </c>
      <c r="C3" s="66"/>
      <c r="D3" s="66"/>
      <c r="E3" s="67"/>
      <c r="F3" s="67"/>
    </row>
    <row r="4" spans="2:6" ht="12.75" customHeight="1">
      <c r="B4" s="15" t="s">
        <v>59</v>
      </c>
      <c r="C4" s="16"/>
      <c r="D4" s="16"/>
      <c r="E4" s="19"/>
      <c r="F4" s="19"/>
    </row>
    <row r="5" spans="2:6" ht="16.5" customHeight="1">
      <c r="B5" s="1" t="s">
        <v>0</v>
      </c>
      <c r="C5" s="1" t="s">
        <v>1</v>
      </c>
      <c r="D5" s="1" t="s">
        <v>2</v>
      </c>
      <c r="E5" s="1" t="s">
        <v>3</v>
      </c>
      <c r="F5" s="5" t="s">
        <v>4</v>
      </c>
    </row>
    <row r="6" spans="2:7" ht="16.5" customHeight="1">
      <c r="B6" s="13" t="s">
        <v>5</v>
      </c>
      <c r="C6" s="13" t="s">
        <v>7</v>
      </c>
      <c r="D6" s="2" t="s">
        <v>8</v>
      </c>
      <c r="E6" s="3" t="s">
        <v>9</v>
      </c>
      <c r="F6" s="6" t="s">
        <v>6</v>
      </c>
      <c r="G6" s="4" t="str">
        <f>F6</f>
        <v>4 000,00</v>
      </c>
    </row>
    <row r="7" spans="1:6" ht="16.5" customHeight="1">
      <c r="A7" s="70"/>
      <c r="B7" s="70"/>
      <c r="C7" s="70"/>
      <c r="D7" s="70"/>
      <c r="E7" s="70"/>
      <c r="F7" s="70"/>
    </row>
    <row r="8" spans="1:6" ht="16.5" customHeight="1">
      <c r="A8" s="70"/>
      <c r="B8" s="70"/>
      <c r="C8" s="70"/>
      <c r="D8" s="70"/>
      <c r="E8" s="70"/>
      <c r="F8" s="70"/>
    </row>
    <row r="9" spans="2:7" s="63" customFormat="1" ht="16.5" customHeight="1">
      <c r="B9" s="66" t="s">
        <v>61</v>
      </c>
      <c r="C9" s="66"/>
      <c r="D9" s="66"/>
      <c r="E9" s="71"/>
      <c r="F9" s="72"/>
      <c r="G9" s="64"/>
    </row>
    <row r="10" spans="2:6" ht="12.75" customHeight="1">
      <c r="B10" s="15" t="s">
        <v>59</v>
      </c>
      <c r="C10" s="16"/>
      <c r="D10" s="16"/>
      <c r="E10" s="19"/>
      <c r="F10" s="19"/>
    </row>
    <row r="11" spans="2:6" ht="16.5" customHeight="1">
      <c r="B11" s="1" t="s">
        <v>0</v>
      </c>
      <c r="C11" s="1" t="s">
        <v>1</v>
      </c>
      <c r="D11" s="1" t="s">
        <v>2</v>
      </c>
      <c r="E11" s="1" t="s">
        <v>3</v>
      </c>
      <c r="F11" s="5" t="s">
        <v>4</v>
      </c>
    </row>
    <row r="12" spans="2:6" ht="16.5" customHeight="1">
      <c r="B12" s="14" t="s">
        <v>10</v>
      </c>
      <c r="C12" s="21" t="s">
        <v>12</v>
      </c>
      <c r="D12" s="2" t="s">
        <v>13</v>
      </c>
      <c r="E12" s="3" t="s">
        <v>14</v>
      </c>
      <c r="F12" s="6" t="s">
        <v>11</v>
      </c>
    </row>
    <row r="13" spans="2:7" ht="16.5" customHeight="1">
      <c r="B13" s="14" t="s">
        <v>48</v>
      </c>
      <c r="C13" s="14" t="s">
        <v>50</v>
      </c>
      <c r="D13" s="12" t="s">
        <v>51</v>
      </c>
      <c r="E13" s="3" t="s">
        <v>52</v>
      </c>
      <c r="F13" s="6" t="s">
        <v>49</v>
      </c>
      <c r="G13" s="4">
        <f>F12+F13</f>
        <v>0</v>
      </c>
    </row>
    <row r="14" spans="2:6" ht="16.5" customHeight="1">
      <c r="B14" s="10"/>
      <c r="C14" s="11"/>
      <c r="D14" s="11"/>
      <c r="E14" s="22"/>
      <c r="F14" s="9"/>
    </row>
    <row r="15" spans="2:6" ht="12.75" customHeight="1">
      <c r="B15" s="15" t="s">
        <v>63</v>
      </c>
      <c r="C15" s="16"/>
      <c r="D15" s="16"/>
      <c r="E15" s="19"/>
      <c r="F15" s="19"/>
    </row>
    <row r="16" spans="2:6" ht="16.5" customHeight="1">
      <c r="B16" s="1" t="s">
        <v>0</v>
      </c>
      <c r="C16" s="1" t="s">
        <v>1</v>
      </c>
      <c r="D16" s="1" t="s">
        <v>2</v>
      </c>
      <c r="E16" s="1" t="s">
        <v>3</v>
      </c>
      <c r="F16" s="5" t="s">
        <v>4</v>
      </c>
    </row>
    <row r="17" spans="2:6" ht="21" customHeight="1">
      <c r="B17" s="14" t="s">
        <v>15</v>
      </c>
      <c r="C17" s="14" t="s">
        <v>16</v>
      </c>
      <c r="D17" s="12" t="s">
        <v>17</v>
      </c>
      <c r="E17" s="3" t="s">
        <v>18</v>
      </c>
      <c r="F17" s="6" t="s">
        <v>19</v>
      </c>
    </row>
    <row r="18" spans="2:6" ht="22.5" customHeight="1">
      <c r="B18" s="14" t="s">
        <v>15</v>
      </c>
      <c r="C18" s="14" t="s">
        <v>16</v>
      </c>
      <c r="D18" s="12" t="s">
        <v>20</v>
      </c>
      <c r="E18" s="3" t="s">
        <v>21</v>
      </c>
      <c r="F18" s="6">
        <v>-25464</v>
      </c>
    </row>
    <row r="19" spans="2:6" ht="21" customHeight="1">
      <c r="B19" s="14" t="s">
        <v>15</v>
      </c>
      <c r="C19" s="14" t="s">
        <v>16</v>
      </c>
      <c r="D19" s="2" t="s">
        <v>22</v>
      </c>
      <c r="E19" s="3" t="s">
        <v>23</v>
      </c>
      <c r="F19" s="6">
        <v>-352</v>
      </c>
    </row>
    <row r="20" spans="2:6" ht="21" customHeight="1">
      <c r="B20" s="14" t="s">
        <v>15</v>
      </c>
      <c r="C20" s="14" t="s">
        <v>16</v>
      </c>
      <c r="D20" s="2" t="s">
        <v>24</v>
      </c>
      <c r="E20" s="3" t="s">
        <v>25</v>
      </c>
      <c r="F20" s="6">
        <v>-32429</v>
      </c>
    </row>
    <row r="21" spans="2:6" ht="19.5" customHeight="1">
      <c r="B21" s="14" t="s">
        <v>15</v>
      </c>
      <c r="C21" s="14" t="s">
        <v>16</v>
      </c>
      <c r="D21" s="2" t="s">
        <v>29</v>
      </c>
      <c r="E21" s="3" t="s">
        <v>30</v>
      </c>
      <c r="F21" s="6">
        <v>-3583</v>
      </c>
    </row>
    <row r="22" spans="2:6" ht="28.5" customHeight="1" thickBot="1">
      <c r="B22" s="35" t="s">
        <v>15</v>
      </c>
      <c r="C22" s="35" t="s">
        <v>16</v>
      </c>
      <c r="D22" s="26" t="s">
        <v>33</v>
      </c>
      <c r="E22" s="27" t="s">
        <v>34</v>
      </c>
      <c r="F22" s="20">
        <v>-352</v>
      </c>
    </row>
    <row r="23" spans="2:6" ht="21.75" customHeight="1">
      <c r="B23" s="29" t="s">
        <v>15</v>
      </c>
      <c r="C23" s="29" t="s">
        <v>37</v>
      </c>
      <c r="D23" s="30" t="s">
        <v>17</v>
      </c>
      <c r="E23" s="24" t="s">
        <v>18</v>
      </c>
      <c r="F23" s="25" t="s">
        <v>38</v>
      </c>
    </row>
    <row r="24" spans="2:6" ht="21" customHeight="1">
      <c r="B24" s="14" t="s">
        <v>15</v>
      </c>
      <c r="C24" s="14" t="s">
        <v>37</v>
      </c>
      <c r="D24" s="12" t="s">
        <v>20</v>
      </c>
      <c r="E24" s="3" t="s">
        <v>21</v>
      </c>
      <c r="F24" s="6" t="s">
        <v>39</v>
      </c>
    </row>
    <row r="25" spans="2:6" ht="21" customHeight="1">
      <c r="B25" s="14" t="s">
        <v>15</v>
      </c>
      <c r="C25" s="14" t="s">
        <v>37</v>
      </c>
      <c r="D25" s="2" t="s">
        <v>22</v>
      </c>
      <c r="E25" s="3" t="s">
        <v>23</v>
      </c>
      <c r="F25" s="6">
        <v>352</v>
      </c>
    </row>
    <row r="26" spans="2:6" ht="21" customHeight="1">
      <c r="B26" s="14" t="s">
        <v>15</v>
      </c>
      <c r="C26" s="14" t="s">
        <v>37</v>
      </c>
      <c r="D26" s="8" t="s">
        <v>24</v>
      </c>
      <c r="E26" s="3" t="s">
        <v>25</v>
      </c>
      <c r="F26" s="6">
        <v>32429</v>
      </c>
    </row>
    <row r="27" spans="2:6" ht="16.5" customHeight="1">
      <c r="B27" s="14" t="s">
        <v>15</v>
      </c>
      <c r="C27" s="14" t="s">
        <v>37</v>
      </c>
      <c r="D27" s="7" t="s">
        <v>29</v>
      </c>
      <c r="E27" s="3" t="s">
        <v>30</v>
      </c>
      <c r="F27" s="6">
        <v>3583</v>
      </c>
    </row>
    <row r="28" spans="2:7" ht="29.25" customHeight="1">
      <c r="B28" s="14" t="s">
        <v>15</v>
      </c>
      <c r="C28" s="14" t="s">
        <v>37</v>
      </c>
      <c r="D28" s="8" t="s">
        <v>33</v>
      </c>
      <c r="E28" s="50" t="s">
        <v>34</v>
      </c>
      <c r="F28" s="51">
        <v>352</v>
      </c>
      <c r="G28" s="4">
        <f>F17+F18+F19+F20+F21+F22+F23+F24+F25+F26+F27+F28</f>
        <v>0</v>
      </c>
    </row>
    <row r="29" spans="2:6" ht="16.5" customHeight="1">
      <c r="B29" s="46"/>
      <c r="C29" s="52"/>
      <c r="D29" s="46"/>
      <c r="E29" s="47"/>
      <c r="F29" s="48"/>
    </row>
    <row r="30" spans="2:6" ht="12.75" customHeight="1">
      <c r="B30" s="15" t="s">
        <v>64</v>
      </c>
      <c r="C30" s="16"/>
      <c r="D30" s="16"/>
      <c r="E30" s="19"/>
      <c r="F30" s="19"/>
    </row>
    <row r="31" spans="2:6" ht="16.5" customHeight="1">
      <c r="B31" s="1" t="s">
        <v>0</v>
      </c>
      <c r="C31" s="1" t="s">
        <v>1</v>
      </c>
      <c r="D31" s="1" t="s">
        <v>2</v>
      </c>
      <c r="E31" s="1" t="s">
        <v>3</v>
      </c>
      <c r="F31" s="5" t="s">
        <v>4</v>
      </c>
    </row>
    <row r="32" spans="2:6" ht="16.5" customHeight="1">
      <c r="B32" s="14" t="s">
        <v>15</v>
      </c>
      <c r="C32" s="14" t="s">
        <v>16</v>
      </c>
      <c r="D32" s="12" t="s">
        <v>20</v>
      </c>
      <c r="E32" s="3" t="s">
        <v>21</v>
      </c>
      <c r="F32" s="6">
        <v>1681</v>
      </c>
    </row>
    <row r="33" spans="2:6" ht="16.5" customHeight="1">
      <c r="B33" s="14" t="s">
        <v>15</v>
      </c>
      <c r="C33" s="14" t="s">
        <v>16</v>
      </c>
      <c r="D33" s="12" t="s">
        <v>22</v>
      </c>
      <c r="E33" s="3" t="s">
        <v>23</v>
      </c>
      <c r="F33" s="6">
        <v>-650</v>
      </c>
    </row>
    <row r="34" spans="2:6" ht="16.5" customHeight="1">
      <c r="B34" s="14" t="s">
        <v>15</v>
      </c>
      <c r="C34" s="14" t="s">
        <v>16</v>
      </c>
      <c r="D34" s="12" t="s">
        <v>24</v>
      </c>
      <c r="E34" s="3" t="s">
        <v>25</v>
      </c>
      <c r="F34" s="6">
        <v>-14800</v>
      </c>
    </row>
    <row r="35" spans="2:6" ht="16.5" customHeight="1">
      <c r="B35" s="14" t="s">
        <v>15</v>
      </c>
      <c r="C35" s="14" t="s">
        <v>16</v>
      </c>
      <c r="D35" s="2" t="s">
        <v>26</v>
      </c>
      <c r="E35" s="3" t="s">
        <v>27</v>
      </c>
      <c r="F35" s="6" t="s">
        <v>28</v>
      </c>
    </row>
    <row r="36" spans="2:6" ht="16.5" customHeight="1">
      <c r="B36" s="14" t="s">
        <v>15</v>
      </c>
      <c r="C36" s="14" t="s">
        <v>16</v>
      </c>
      <c r="D36" s="2" t="s">
        <v>29</v>
      </c>
      <c r="E36" s="3" t="s">
        <v>30</v>
      </c>
      <c r="F36" s="6">
        <v>-2450</v>
      </c>
    </row>
    <row r="37" spans="2:6" ht="24.75" customHeight="1">
      <c r="B37" s="14" t="s">
        <v>15</v>
      </c>
      <c r="C37" s="14" t="s">
        <v>16</v>
      </c>
      <c r="D37" s="2" t="s">
        <v>33</v>
      </c>
      <c r="E37" s="3" t="s">
        <v>34</v>
      </c>
      <c r="F37" s="6">
        <v>-220</v>
      </c>
    </row>
    <row r="38" spans="2:6" ht="16.5" customHeight="1" thickBot="1">
      <c r="B38" s="35" t="s">
        <v>15</v>
      </c>
      <c r="C38" s="39" t="s">
        <v>16</v>
      </c>
      <c r="D38" s="26" t="s">
        <v>35</v>
      </c>
      <c r="E38" s="27" t="s">
        <v>36</v>
      </c>
      <c r="F38" s="20">
        <v>-156</v>
      </c>
    </row>
    <row r="39" spans="2:6" ht="16.5" customHeight="1">
      <c r="B39" s="37" t="s">
        <v>15</v>
      </c>
      <c r="C39" s="38" t="s">
        <v>37</v>
      </c>
      <c r="D39" s="12" t="s">
        <v>22</v>
      </c>
      <c r="E39" s="3" t="s">
        <v>23</v>
      </c>
      <c r="F39" s="6">
        <v>650</v>
      </c>
    </row>
    <row r="40" spans="2:6" ht="16.5" customHeight="1">
      <c r="B40" s="23" t="s">
        <v>15</v>
      </c>
      <c r="C40" s="23" t="s">
        <v>37</v>
      </c>
      <c r="D40" s="8" t="s">
        <v>24</v>
      </c>
      <c r="E40" s="3" t="s">
        <v>25</v>
      </c>
      <c r="F40" s="6">
        <v>14800</v>
      </c>
    </row>
    <row r="41" spans="2:6" ht="16.5" customHeight="1">
      <c r="B41" s="14" t="s">
        <v>15</v>
      </c>
      <c r="C41" s="40" t="s">
        <v>37</v>
      </c>
      <c r="D41" s="7" t="s">
        <v>29</v>
      </c>
      <c r="E41" s="3" t="s">
        <v>30</v>
      </c>
      <c r="F41" s="6">
        <v>2450</v>
      </c>
    </row>
    <row r="42" spans="2:6" ht="29.25" customHeight="1">
      <c r="B42" s="14" t="s">
        <v>15</v>
      </c>
      <c r="C42" s="23" t="s">
        <v>37</v>
      </c>
      <c r="D42" s="2" t="s">
        <v>33</v>
      </c>
      <c r="E42" s="3" t="s">
        <v>34</v>
      </c>
      <c r="F42" s="6">
        <v>220</v>
      </c>
    </row>
    <row r="43" spans="2:7" ht="16.5" customHeight="1">
      <c r="B43" s="14" t="s">
        <v>15</v>
      </c>
      <c r="C43" s="49" t="s">
        <v>37</v>
      </c>
      <c r="D43" s="8" t="s">
        <v>35</v>
      </c>
      <c r="E43" s="50" t="s">
        <v>36</v>
      </c>
      <c r="F43" s="51">
        <v>156</v>
      </c>
      <c r="G43" s="4">
        <f>F32+F33+F34+F35+F36+F37+F38+F39+F40+F41+F42+F43</f>
        <v>0</v>
      </c>
    </row>
    <row r="44" spans="2:6" ht="16.5" customHeight="1">
      <c r="B44" s="44"/>
      <c r="C44" s="45"/>
      <c r="D44" s="46"/>
      <c r="E44" s="47"/>
      <c r="F44" s="48"/>
    </row>
    <row r="45" spans="2:6" ht="12.75" customHeight="1">
      <c r="B45" s="15" t="s">
        <v>65</v>
      </c>
      <c r="C45" s="16"/>
      <c r="D45" s="16"/>
      <c r="E45" s="19"/>
      <c r="F45" s="19"/>
    </row>
    <row r="46" spans="2:6" ht="16.5" customHeight="1">
      <c r="B46" s="1" t="s">
        <v>0</v>
      </c>
      <c r="C46" s="1" t="s">
        <v>1</v>
      </c>
      <c r="D46" s="1" t="s">
        <v>2</v>
      </c>
      <c r="E46" s="1" t="s">
        <v>3</v>
      </c>
      <c r="F46" s="5" t="s">
        <v>4</v>
      </c>
    </row>
    <row r="47" spans="2:6" ht="16.5" customHeight="1">
      <c r="B47" s="14" t="s">
        <v>15</v>
      </c>
      <c r="C47" s="14" t="s">
        <v>16</v>
      </c>
      <c r="D47" s="12" t="s">
        <v>22</v>
      </c>
      <c r="E47" s="3" t="s">
        <v>23</v>
      </c>
      <c r="F47" s="6">
        <v>-4000</v>
      </c>
    </row>
    <row r="48" spans="2:6" ht="16.5" customHeight="1">
      <c r="B48" s="14" t="s">
        <v>15</v>
      </c>
      <c r="C48" s="14" t="s">
        <v>16</v>
      </c>
      <c r="D48" s="12" t="s">
        <v>24</v>
      </c>
      <c r="E48" s="3" t="s">
        <v>25</v>
      </c>
      <c r="F48" s="6">
        <v>-20000</v>
      </c>
    </row>
    <row r="49" spans="2:6" ht="16.5" customHeight="1">
      <c r="B49" s="14" t="s">
        <v>15</v>
      </c>
      <c r="C49" s="14" t="s">
        <v>16</v>
      </c>
      <c r="D49" s="7" t="s">
        <v>29</v>
      </c>
      <c r="E49" s="3" t="s">
        <v>30</v>
      </c>
      <c r="F49" s="6">
        <v>-4000</v>
      </c>
    </row>
    <row r="50" spans="2:6" ht="16.5" customHeight="1">
      <c r="B50" s="14" t="s">
        <v>15</v>
      </c>
      <c r="C50" s="14" t="s">
        <v>16</v>
      </c>
      <c r="D50" s="2" t="s">
        <v>31</v>
      </c>
      <c r="E50" s="3" t="s">
        <v>32</v>
      </c>
      <c r="F50" s="6">
        <v>-300</v>
      </c>
    </row>
    <row r="51" spans="2:6" ht="22.5" customHeight="1">
      <c r="B51" s="14" t="s">
        <v>15</v>
      </c>
      <c r="C51" s="14" t="s">
        <v>16</v>
      </c>
      <c r="D51" s="2" t="s">
        <v>33</v>
      </c>
      <c r="E51" s="3" t="s">
        <v>34</v>
      </c>
      <c r="F51" s="6">
        <v>-200</v>
      </c>
    </row>
    <row r="52" spans="2:6" ht="30.75" customHeight="1" thickBot="1">
      <c r="B52" s="35" t="s">
        <v>15</v>
      </c>
      <c r="C52" s="39" t="s">
        <v>16</v>
      </c>
      <c r="D52" s="26" t="s">
        <v>35</v>
      </c>
      <c r="E52" s="27" t="s">
        <v>36</v>
      </c>
      <c r="F52" s="20">
        <v>-100</v>
      </c>
    </row>
    <row r="53" spans="2:6" ht="18" customHeight="1">
      <c r="B53" s="29" t="s">
        <v>15</v>
      </c>
      <c r="C53" s="29" t="s">
        <v>37</v>
      </c>
      <c r="D53" s="12" t="s">
        <v>22</v>
      </c>
      <c r="E53" s="3" t="s">
        <v>23</v>
      </c>
      <c r="F53" s="25">
        <v>4000</v>
      </c>
    </row>
    <row r="54" spans="2:6" ht="18" customHeight="1">
      <c r="B54" s="14" t="s">
        <v>15</v>
      </c>
      <c r="C54" s="14" t="s">
        <v>37</v>
      </c>
      <c r="D54" s="53" t="s">
        <v>24</v>
      </c>
      <c r="E54" s="24" t="s">
        <v>25</v>
      </c>
      <c r="F54" s="25">
        <v>20000</v>
      </c>
    </row>
    <row r="55" spans="2:6" ht="16.5" customHeight="1">
      <c r="B55" s="29" t="s">
        <v>15</v>
      </c>
      <c r="C55" s="54" t="s">
        <v>37</v>
      </c>
      <c r="D55" s="7" t="s">
        <v>29</v>
      </c>
      <c r="E55" s="3" t="s">
        <v>30</v>
      </c>
      <c r="F55" s="6">
        <v>4000</v>
      </c>
    </row>
    <row r="56" spans="2:6" ht="18" customHeight="1">
      <c r="B56" s="14" t="s">
        <v>15</v>
      </c>
      <c r="C56" s="14" t="s">
        <v>37</v>
      </c>
      <c r="D56" s="2" t="s">
        <v>31</v>
      </c>
      <c r="E56" s="3" t="s">
        <v>32</v>
      </c>
      <c r="F56" s="6">
        <v>300</v>
      </c>
    </row>
    <row r="57" spans="2:6" ht="24" customHeight="1">
      <c r="B57" s="14" t="s">
        <v>15</v>
      </c>
      <c r="C57" s="36" t="s">
        <v>37</v>
      </c>
      <c r="D57" s="41" t="s">
        <v>33</v>
      </c>
      <c r="E57" s="42" t="s">
        <v>34</v>
      </c>
      <c r="F57" s="43">
        <v>200</v>
      </c>
    </row>
    <row r="58" spans="2:7" ht="24" customHeight="1">
      <c r="B58" s="29" t="s">
        <v>15</v>
      </c>
      <c r="C58" s="55" t="s">
        <v>37</v>
      </c>
      <c r="D58" s="56" t="s">
        <v>35</v>
      </c>
      <c r="E58" s="57" t="s">
        <v>36</v>
      </c>
      <c r="F58" s="58">
        <v>100</v>
      </c>
      <c r="G58" s="4">
        <f>F47+F48+F49+F50+F51+F52+F53+F54+F55+F56+F57+F58</f>
        <v>0</v>
      </c>
    </row>
    <row r="59" spans="2:6" ht="18" customHeight="1">
      <c r="B59" s="52"/>
      <c r="C59" s="52"/>
      <c r="D59" s="46"/>
      <c r="E59" s="47"/>
      <c r="F59" s="48"/>
    </row>
    <row r="60" spans="2:6" ht="12.75" customHeight="1">
      <c r="B60" s="15" t="s">
        <v>66</v>
      </c>
      <c r="C60" s="16"/>
      <c r="D60" s="16"/>
      <c r="E60" s="19"/>
      <c r="F60" s="19"/>
    </row>
    <row r="61" spans="2:6" ht="16.5" customHeight="1">
      <c r="B61" s="1" t="s">
        <v>0</v>
      </c>
      <c r="C61" s="1" t="s">
        <v>1</v>
      </c>
      <c r="D61" s="1" t="s">
        <v>2</v>
      </c>
      <c r="E61" s="1" t="s">
        <v>3</v>
      </c>
      <c r="F61" s="5" t="s">
        <v>4</v>
      </c>
    </row>
    <row r="62" spans="2:6" ht="16.5" customHeight="1">
      <c r="B62" s="14" t="s">
        <v>15</v>
      </c>
      <c r="C62" s="14" t="s">
        <v>16</v>
      </c>
      <c r="D62" s="12" t="s">
        <v>22</v>
      </c>
      <c r="E62" s="3" t="s">
        <v>23</v>
      </c>
      <c r="F62" s="6">
        <v>-1093.7</v>
      </c>
    </row>
    <row r="63" spans="2:6" ht="16.5" customHeight="1">
      <c r="B63" s="14" t="s">
        <v>15</v>
      </c>
      <c r="C63" s="14" t="s">
        <v>16</v>
      </c>
      <c r="D63" s="12" t="s">
        <v>24</v>
      </c>
      <c r="E63" s="3" t="s">
        <v>25</v>
      </c>
      <c r="F63" s="6">
        <v>-6502.1</v>
      </c>
    </row>
    <row r="64" spans="2:6" ht="16.5" customHeight="1">
      <c r="B64" s="14" t="s">
        <v>15</v>
      </c>
      <c r="C64" s="14" t="s">
        <v>16</v>
      </c>
      <c r="D64" s="7" t="s">
        <v>29</v>
      </c>
      <c r="E64" s="3" t="s">
        <v>30</v>
      </c>
      <c r="F64" s="6">
        <v>-928.5</v>
      </c>
    </row>
    <row r="65" spans="2:6" ht="27" customHeight="1">
      <c r="B65" s="14" t="s">
        <v>15</v>
      </c>
      <c r="C65" s="14" t="s">
        <v>16</v>
      </c>
      <c r="D65" s="2" t="s">
        <v>33</v>
      </c>
      <c r="E65" s="3" t="s">
        <v>34</v>
      </c>
      <c r="F65" s="6">
        <v>-142.8</v>
      </c>
    </row>
    <row r="66" spans="2:6" ht="19.5" customHeight="1" thickBot="1">
      <c r="B66" s="35" t="s">
        <v>15</v>
      </c>
      <c r="C66" s="35" t="s">
        <v>16</v>
      </c>
      <c r="D66" s="26" t="s">
        <v>35</v>
      </c>
      <c r="E66" s="27" t="s">
        <v>36</v>
      </c>
      <c r="F66" s="20">
        <v>-100</v>
      </c>
    </row>
    <row r="67" spans="2:6" ht="19.5" customHeight="1">
      <c r="B67" s="29" t="s">
        <v>15</v>
      </c>
      <c r="C67" s="29" t="s">
        <v>37</v>
      </c>
      <c r="D67" s="30" t="s">
        <v>22</v>
      </c>
      <c r="E67" s="24" t="s">
        <v>23</v>
      </c>
      <c r="F67" s="25">
        <v>1093.7</v>
      </c>
    </row>
    <row r="68" spans="2:6" ht="16.5" customHeight="1">
      <c r="B68" s="14" t="s">
        <v>15</v>
      </c>
      <c r="C68" s="14" t="s">
        <v>37</v>
      </c>
      <c r="D68" s="53" t="s">
        <v>24</v>
      </c>
      <c r="E68" s="24" t="s">
        <v>25</v>
      </c>
      <c r="F68" s="34">
        <v>6502.1</v>
      </c>
    </row>
    <row r="69" spans="2:6" ht="16.5" customHeight="1">
      <c r="B69" s="29" t="s">
        <v>15</v>
      </c>
      <c r="C69" s="54" t="s">
        <v>37</v>
      </c>
      <c r="D69" s="7" t="s">
        <v>29</v>
      </c>
      <c r="E69" s="3" t="s">
        <v>30</v>
      </c>
      <c r="F69" s="34">
        <v>928.5</v>
      </c>
    </row>
    <row r="70" spans="2:6" ht="26.25" customHeight="1">
      <c r="B70" s="36" t="s">
        <v>15</v>
      </c>
      <c r="C70" s="36" t="s">
        <v>37</v>
      </c>
      <c r="D70" s="41" t="s">
        <v>33</v>
      </c>
      <c r="E70" s="42" t="s">
        <v>34</v>
      </c>
      <c r="F70" s="59">
        <v>142.8</v>
      </c>
    </row>
    <row r="71" spans="2:7" ht="16.5" customHeight="1">
      <c r="B71" s="14" t="s">
        <v>15</v>
      </c>
      <c r="C71" s="14" t="s">
        <v>37</v>
      </c>
      <c r="D71" s="56" t="s">
        <v>35</v>
      </c>
      <c r="E71" s="57" t="s">
        <v>36</v>
      </c>
      <c r="F71" s="62">
        <v>100</v>
      </c>
      <c r="G71" s="4">
        <f>F62+F63+F64+F65+F66+F67+F68+F69+F70+F71</f>
        <v>1.6484591469634324E-12</v>
      </c>
    </row>
    <row r="72" spans="2:6" ht="16.5" customHeight="1">
      <c r="B72" s="52"/>
      <c r="C72" s="52"/>
      <c r="D72" s="46"/>
      <c r="E72" s="47"/>
      <c r="F72" s="60"/>
    </row>
    <row r="73" spans="2:6" ht="16.5" customHeight="1">
      <c r="B73" s="44"/>
      <c r="C73" s="45"/>
      <c r="D73" s="44"/>
      <c r="E73" s="61"/>
      <c r="F73" s="60"/>
    </row>
    <row r="74" spans="2:6" ht="12.75" customHeight="1">
      <c r="B74" s="15" t="s">
        <v>68</v>
      </c>
      <c r="C74" s="16"/>
      <c r="D74" s="16"/>
      <c r="E74" s="19"/>
      <c r="F74" s="19"/>
    </row>
    <row r="75" spans="2:6" ht="16.5" customHeight="1">
      <c r="B75" s="1" t="s">
        <v>0</v>
      </c>
      <c r="C75" s="1" t="s">
        <v>1</v>
      </c>
      <c r="D75" s="1" t="s">
        <v>2</v>
      </c>
      <c r="E75" s="1" t="s">
        <v>3</v>
      </c>
      <c r="F75" s="5" t="s">
        <v>4</v>
      </c>
    </row>
    <row r="76" spans="2:6" ht="16.5" customHeight="1">
      <c r="B76" s="14" t="s">
        <v>15</v>
      </c>
      <c r="C76" s="14" t="s">
        <v>40</v>
      </c>
      <c r="D76" s="12" t="s">
        <v>17</v>
      </c>
      <c r="E76" s="3" t="s">
        <v>18</v>
      </c>
      <c r="F76" s="6" t="s">
        <v>41</v>
      </c>
    </row>
    <row r="77" spans="2:6" ht="16.5" customHeight="1" thickBot="1">
      <c r="B77" s="28" t="s">
        <v>15</v>
      </c>
      <c r="C77" s="28" t="s">
        <v>40</v>
      </c>
      <c r="D77" s="26" t="s">
        <v>20</v>
      </c>
      <c r="E77" s="27" t="s">
        <v>21</v>
      </c>
      <c r="F77" s="20" t="s">
        <v>42</v>
      </c>
    </row>
    <row r="78" spans="2:6" ht="16.5" customHeight="1" thickBot="1">
      <c r="B78" s="28" t="s">
        <v>15</v>
      </c>
      <c r="C78" s="28" t="s">
        <v>43</v>
      </c>
      <c r="D78" s="31" t="s">
        <v>29</v>
      </c>
      <c r="E78" s="32" t="s">
        <v>30</v>
      </c>
      <c r="F78" s="33" t="s">
        <v>44</v>
      </c>
    </row>
    <row r="79" spans="2:6" ht="16.5" customHeight="1">
      <c r="B79" s="29" t="s">
        <v>5</v>
      </c>
      <c r="C79" s="29" t="s">
        <v>45</v>
      </c>
      <c r="D79" s="30" t="s">
        <v>17</v>
      </c>
      <c r="E79" s="24" t="s">
        <v>18</v>
      </c>
      <c r="F79" s="25" t="s">
        <v>46</v>
      </c>
    </row>
    <row r="80" spans="2:7" ht="16.5" customHeight="1">
      <c r="B80" s="14" t="s">
        <v>5</v>
      </c>
      <c r="C80" s="14" t="s">
        <v>45</v>
      </c>
      <c r="D80" s="12" t="s">
        <v>20</v>
      </c>
      <c r="E80" s="3" t="s">
        <v>21</v>
      </c>
      <c r="F80" s="6" t="s">
        <v>47</v>
      </c>
      <c r="G80" s="4">
        <f>F76+F77+F78+F79+F80</f>
        <v>0</v>
      </c>
    </row>
    <row r="81" spans="1:6" ht="25.5" customHeight="1">
      <c r="A81" s="70"/>
      <c r="B81" s="70"/>
      <c r="C81" s="70"/>
      <c r="D81" s="70"/>
      <c r="E81" s="70"/>
      <c r="F81" s="70"/>
    </row>
    <row r="82" spans="2:7" s="63" customFormat="1" ht="12.75" customHeight="1">
      <c r="B82" s="73" t="s">
        <v>60</v>
      </c>
      <c r="C82" s="74"/>
      <c r="D82" s="75"/>
      <c r="E82" s="72"/>
      <c r="F82" s="72"/>
      <c r="G82" s="64"/>
    </row>
    <row r="83" spans="2:6" ht="5.25" customHeight="1">
      <c r="B83" s="10"/>
      <c r="C83" s="11"/>
      <c r="D83" s="11"/>
      <c r="E83" s="9"/>
      <c r="F83" s="9"/>
    </row>
    <row r="84" spans="2:6" ht="12.75" customHeight="1">
      <c r="B84" s="15" t="s">
        <v>59</v>
      </c>
      <c r="C84" s="16"/>
      <c r="D84" s="16"/>
      <c r="E84" s="17"/>
      <c r="F84" s="17"/>
    </row>
    <row r="85" spans="2:6" ht="16.5" customHeight="1">
      <c r="B85" s="1" t="s">
        <v>0</v>
      </c>
      <c r="C85" s="1" t="s">
        <v>1</v>
      </c>
      <c r="D85" s="1" t="s">
        <v>2</v>
      </c>
      <c r="E85" s="1" t="s">
        <v>3</v>
      </c>
      <c r="F85" s="5" t="s">
        <v>4</v>
      </c>
    </row>
    <row r="86" spans="2:7" ht="16.5" customHeight="1">
      <c r="B86" s="14" t="s">
        <v>53</v>
      </c>
      <c r="C86" s="14" t="s">
        <v>55</v>
      </c>
      <c r="D86" s="12" t="s">
        <v>56</v>
      </c>
      <c r="E86" s="3" t="s">
        <v>57</v>
      </c>
      <c r="F86" s="6" t="s">
        <v>54</v>
      </c>
      <c r="G86" s="4" t="str">
        <f>F86</f>
        <v>800,00</v>
      </c>
    </row>
    <row r="87" spans="1:6" ht="16.5" customHeight="1">
      <c r="A87" s="70"/>
      <c r="B87" s="70"/>
      <c r="C87" s="70"/>
      <c r="D87" s="70"/>
      <c r="E87" s="70"/>
      <c r="F87" s="70"/>
    </row>
  </sheetData>
  <mergeCells count="11">
    <mergeCell ref="A8:F8"/>
    <mergeCell ref="B9:D9"/>
    <mergeCell ref="E9:F9"/>
    <mergeCell ref="A87:F87"/>
    <mergeCell ref="A81:F81"/>
    <mergeCell ref="B82:D82"/>
    <mergeCell ref="E82:F82"/>
    <mergeCell ref="B3:D3"/>
    <mergeCell ref="E3:F3"/>
    <mergeCell ref="F1:F2"/>
    <mergeCell ref="A7:F7"/>
  </mergeCells>
  <printOptions horizontalCentered="1"/>
  <pageMargins left="0.5905511811023623" right="0.5905511811023623" top="0.3937007874015748" bottom="0.3937007874015748" header="0.5118110236220472" footer="0.11811023622047245"/>
  <pageSetup horizontalDpi="600" verticalDpi="600" orientation="portrait" paperSize="9" scale="93" r:id="rId1"/>
  <headerFooter alignWithMargins="0">
    <oddFooter>&amp;CStrona &amp;P z &amp;N</oddFooter>
  </headerFooter>
  <rowBreaks count="1" manualBreakCount="1">
    <brk id="4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Mlodawska</cp:lastModifiedBy>
  <cp:lastPrinted>2013-04-05T06:23:15Z</cp:lastPrinted>
  <dcterms:modified xsi:type="dcterms:W3CDTF">2013-04-05T06:24:58Z</dcterms:modified>
  <cp:category/>
  <cp:version/>
  <cp:contentType/>
  <cp:contentStatus/>
</cp:coreProperties>
</file>