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zał.3 dysp.doch. wyd." sheetId="1" r:id="rId1"/>
  </sheets>
  <definedNames/>
  <calcPr fullCalcOnLoad="1"/>
</workbook>
</file>

<file path=xl/sharedStrings.xml><?xml version="1.0" encoding="utf-8"?>
<sst xmlns="http://schemas.openxmlformats.org/spreadsheetml/2006/main" count="175" uniqueCount="101">
  <si>
    <t>Rodzaj:</t>
  </si>
  <si>
    <t>Własne</t>
  </si>
  <si>
    <t>Dział</t>
  </si>
  <si>
    <t>Rozdział</t>
  </si>
  <si>
    <t>Paragraf</t>
  </si>
  <si>
    <t>Treść</t>
  </si>
  <si>
    <t>Zmiana</t>
  </si>
  <si>
    <t>010</t>
  </si>
  <si>
    <t>01095</t>
  </si>
  <si>
    <t>Pozostała działalność</t>
  </si>
  <si>
    <t>4210</t>
  </si>
  <si>
    <t>Zakup materiałów i wyposażenia</t>
  </si>
  <si>
    <t>6 000,00</t>
  </si>
  <si>
    <t>4300</t>
  </si>
  <si>
    <t>Zakup usług pozostałych</t>
  </si>
  <si>
    <t>2 706,50</t>
  </si>
  <si>
    <t>700</t>
  </si>
  <si>
    <t>- 20 701,20</t>
  </si>
  <si>
    <t>70005</t>
  </si>
  <si>
    <t>Gospodarka gruntami i nieruchomościami</t>
  </si>
  <si>
    <t>754</t>
  </si>
  <si>
    <t>- 9 298,80</t>
  </si>
  <si>
    <t>75412</t>
  </si>
  <si>
    <t>Ochotnicze straże pożarne</t>
  </si>
  <si>
    <t>758</t>
  </si>
  <si>
    <t>765 875,61</t>
  </si>
  <si>
    <t>75818</t>
  </si>
  <si>
    <t>Rezerwy ogólne i celowe</t>
  </si>
  <si>
    <t>6800</t>
  </si>
  <si>
    <t>Rezerwy na inwestycje i zakupy inwestycyjne</t>
  </si>
  <si>
    <t>801</t>
  </si>
  <si>
    <t xml:space="preserve">Przedszkola </t>
  </si>
  <si>
    <t>- 18 800,00</t>
  </si>
  <si>
    <t>2540</t>
  </si>
  <si>
    <t>Dotacja podmiotowa z budżetu dla niepublicznej jednostki systemu oświaty</t>
  </si>
  <si>
    <t>80110</t>
  </si>
  <si>
    <t>Gimnazja</t>
  </si>
  <si>
    <t>4 200,00</t>
  </si>
  <si>
    <t>80113</t>
  </si>
  <si>
    <t>Dowożenie uczniów do szkół</t>
  </si>
  <si>
    <t>11 000,00</t>
  </si>
  <si>
    <t>80132</t>
  </si>
  <si>
    <t>Szkoły artystyczne</t>
  </si>
  <si>
    <t>7 400,00</t>
  </si>
  <si>
    <t>4170</t>
  </si>
  <si>
    <t>Wynagrodzenia bezosobowe</t>
  </si>
  <si>
    <t>600,00</t>
  </si>
  <si>
    <t>4240</t>
  </si>
  <si>
    <t>Zakup pomocy naukowych, dydaktycznych i książek</t>
  </si>
  <si>
    <t>6 800,00</t>
  </si>
  <si>
    <t>852</t>
  </si>
  <si>
    <t>37 000,00</t>
  </si>
  <si>
    <t>85278</t>
  </si>
  <si>
    <t>Usuwanie skutków klęsk żywiołowych</t>
  </si>
  <si>
    <t>854</t>
  </si>
  <si>
    <t>7 800,00</t>
  </si>
  <si>
    <t>Wczesne wspomaganie rozwoju dziecka</t>
  </si>
  <si>
    <t>921</t>
  </si>
  <si>
    <t>30 000,00</t>
  </si>
  <si>
    <t>92120</t>
  </si>
  <si>
    <t>Ochrona zabytków i opieka nad zabytkami</t>
  </si>
  <si>
    <t>4270</t>
  </si>
  <si>
    <t>Zakup usług remontowych</t>
  </si>
  <si>
    <t>- 100 000,00</t>
  </si>
  <si>
    <t>6050</t>
  </si>
  <si>
    <t>Wydatki inwestycyjne jednostek budżetowych</t>
  </si>
  <si>
    <t>100 000,00</t>
  </si>
  <si>
    <t xml:space="preserve">DYSPONENCI DOCHODÓW </t>
  </si>
  <si>
    <t>0960</t>
  </si>
  <si>
    <t>75814</t>
  </si>
  <si>
    <t>Różne rozliczenia finansowe</t>
  </si>
  <si>
    <t>2030</t>
  </si>
  <si>
    <t>Dotacje celowe otrzymane z budżetu państwa na realizację własnych zadań bieżących gmin (związków gmin)</t>
  </si>
  <si>
    <t>42 645,86</t>
  </si>
  <si>
    <t>2710</t>
  </si>
  <si>
    <t>6300</t>
  </si>
  <si>
    <t>6260</t>
  </si>
  <si>
    <t>6330</t>
  </si>
  <si>
    <t>0750</t>
  </si>
  <si>
    <t>Otrzymane spadki, zapisy i darowizny w postaci pieniężnej</t>
  </si>
  <si>
    <t>Dotacje celowe otrzymane z budżetu państwa na realizację inwestycji i zakupów inwestycyjnych własnych gmin (związków gmin)</t>
  </si>
  <si>
    <t>Dotacja celowa otrzymana z tytułu pomocy finansowej udzielanej między jednostkami samorządu terytorialnego na dofinansowanie własnych zadań bieżących</t>
  </si>
  <si>
    <t>Dotacja celowa otrzymana z tytułu pomocy finansowej udzielanej między jednostkami samorządu terytorialnego na dofinansowanie własnych zadań inwestycyjnych i zakupów inwestycyjnych</t>
  </si>
  <si>
    <t>2440</t>
  </si>
  <si>
    <t>6560</t>
  </si>
  <si>
    <t>DYSPONENCI  WYDATKÓW</t>
  </si>
  <si>
    <t>1.Dysponent: Urząd Miejski w Pyrzycach</t>
  </si>
  <si>
    <t>2700</t>
  </si>
  <si>
    <t xml:space="preserve">3.Dysponent: Pyrzycka Szkoła Muzyczna I stopnia </t>
  </si>
  <si>
    <t>2.Dysponent: Publiczne Gimnazjum w Pyrzycach</t>
  </si>
  <si>
    <t>4.Ośrodek Pomocy Społecznej w Pyrzycach</t>
  </si>
  <si>
    <t>Dotacje otrzymane z państwowych funduszy celowych na finansowanie lub dofinansowanie kosztów realizacji inwestycji i zakupów inwestycyjnych jednostek sektora finansów publicznych</t>
  </si>
  <si>
    <t>Dotacje otrzymane z państwowych funduszy celowych na realizację zadań bieżących jednostek sektora finansów publicznych</t>
  </si>
  <si>
    <t>Dotacje celowe otrzymane z budżetu na finansowanie lub dofinansowanie zadań inwestycyjnych obiektów zabytkowych, wykonywanych przez jednostki zaliczane do sektora finansów publicznych</t>
  </si>
  <si>
    <t>Środki na dofinansowanie własnych zadań bieżących gmin (związków gmin), powiatów (związków powiatów), samorządów województw, pozyskane z innych źródeł</t>
  </si>
  <si>
    <t>Dochody z najmu i dzierżawy składników majątkowych Skarbu Państwa, jednostek samorządu terytorialnego lub innych jednostek zaliczanych do sektora finansów publicznych oraz innych umów o podobnym charakterze</t>
  </si>
  <si>
    <t>85404**</t>
  </si>
  <si>
    <t>80104*</t>
  </si>
  <si>
    <t>** 85404  Wczesne wspomaganie rozwoju dziecka : po zmianach plan dotacji dla Przedszkola Specjalnego "Puchatek" w Nowielinie 9 793 zł, dla Niepublicznego Przedszkola z Oddziałem Integracyjnym "Promyczek" w Pyrzycach 64 708 zł</t>
  </si>
  <si>
    <t>* 80104  Przedszkola :po zmianach plan dotacji dla Przedszkola Specjalnego "Puchatek" w Nowielinie 161 994 zł, dla Niepublicznego Przedszkola z Oddziałem Integracyjnym "Promyczek" w Pyrzycach 1 022 063 zł</t>
  </si>
  <si>
    <t>Załącznik Nr 3                                                                                                         do Zarządzenia Nr 1177/2013                                                                 Burmistrza Pyrzyc                                                                                                                                  z dnia 19 września 2013r.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</si>
</sst>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8"/>
      <color indexed="8"/>
      <name val="Arial"/>
      <family val="9"/>
    </font>
    <font>
      <sz val="10"/>
      <color indexed="8"/>
      <name val="Arial"/>
      <family val="9"/>
    </font>
    <font>
      <sz val="12"/>
      <color indexed="8"/>
      <name val="Arial"/>
      <family val="9"/>
    </font>
    <font>
      <sz val="10"/>
      <color indexed="8"/>
      <name val="Microsoft Sans Serif"/>
      <family val="9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8">
    <xf numFmtId="0" fontId="1" fillId="0" borderId="0" xfId="0" applyNumberForma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9" fontId="5" fillId="2" borderId="0" xfId="0" applyFont="1" applyAlignment="1">
      <alignment horizontal="left" vertical="top" wrapText="1"/>
    </xf>
    <xf numFmtId="49" fontId="4" fillId="2" borderId="0" xfId="0" applyFont="1" applyAlignment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49" fontId="5" fillId="2" borderId="1" xfId="0" applyFont="1" applyAlignment="1">
      <alignment horizontal="center" vertical="center" wrapText="1"/>
    </xf>
    <xf numFmtId="4" fontId="5" fillId="2" borderId="1" xfId="0" applyNumberFormat="1" applyFont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left"/>
      <protection locked="0"/>
    </xf>
    <xf numFmtId="49" fontId="5" fillId="2" borderId="2" xfId="0" applyFont="1" applyBorder="1" applyAlignment="1">
      <alignment horizontal="center" vertical="center" wrapText="1"/>
    </xf>
    <xf numFmtId="4" fontId="5" fillId="2" borderId="2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/>
      <protection locked="0"/>
    </xf>
    <xf numFmtId="49" fontId="5" fillId="3" borderId="1" xfId="0" applyFont="1" applyAlignment="1">
      <alignment horizontal="center" vertical="center" wrapText="1"/>
    </xf>
    <xf numFmtId="49" fontId="5" fillId="4" borderId="1" xfId="0" applyFont="1" applyAlignment="1">
      <alignment horizontal="center" vertical="center" wrapText="1"/>
    </xf>
    <xf numFmtId="49" fontId="4" fillId="4" borderId="1" xfId="0" applyFont="1" applyAlignment="1">
      <alignment horizontal="left" vertical="center" wrapText="1"/>
    </xf>
    <xf numFmtId="4" fontId="4" fillId="4" borderId="1" xfId="0" applyNumberFormat="1" applyFont="1" applyAlignment="1">
      <alignment horizontal="right" vertical="center" wrapText="1"/>
    </xf>
    <xf numFmtId="49" fontId="5" fillId="2" borderId="3" xfId="0" applyFont="1" applyAlignment="1">
      <alignment horizontal="center" vertical="center" wrapText="1"/>
    </xf>
    <xf numFmtId="49" fontId="4" fillId="2" borderId="1" xfId="0" applyFont="1" applyAlignment="1">
      <alignment horizontal="left" vertical="center" wrapText="1"/>
    </xf>
    <xf numFmtId="4" fontId="4" fillId="2" borderId="1" xfId="0" applyNumberFormat="1" applyFont="1" applyAlignment="1">
      <alignment horizontal="right" vertical="center" wrapText="1"/>
    </xf>
    <xf numFmtId="49" fontId="5" fillId="2" borderId="4" xfId="0" applyFont="1" applyBorder="1" applyAlignment="1">
      <alignment horizontal="center" vertical="center" wrapText="1"/>
    </xf>
    <xf numFmtId="49" fontId="4" fillId="2" borderId="5" xfId="0" applyFont="1" applyBorder="1" applyAlignment="1">
      <alignment horizontal="left" vertical="center" wrapText="1"/>
    </xf>
    <xf numFmtId="4" fontId="4" fillId="2" borderId="5" xfId="0" applyNumberFormat="1" applyFont="1" applyBorder="1" applyAlignment="1">
      <alignment horizontal="right" vertical="center" wrapText="1"/>
    </xf>
    <xf numFmtId="49" fontId="5" fillId="2" borderId="0" xfId="0" applyFont="1" applyBorder="1" applyAlignment="1">
      <alignment horizontal="center" vertical="center" wrapText="1"/>
    </xf>
    <xf numFmtId="49" fontId="4" fillId="2" borderId="0" xfId="0" applyFont="1" applyBorder="1" applyAlignment="1">
      <alignment horizontal="center" vertical="center" wrapText="1"/>
    </xf>
    <xf numFmtId="49" fontId="4" fillId="2" borderId="0" xfId="0" applyFont="1" applyBorder="1" applyAlignment="1">
      <alignment horizontal="left" vertical="center" wrapText="1"/>
    </xf>
    <xf numFmtId="4" fontId="4" fillId="2" borderId="0" xfId="0" applyNumberFormat="1" applyFont="1" applyBorder="1" applyAlignment="1">
      <alignment horizontal="right" vertical="center" wrapText="1"/>
    </xf>
    <xf numFmtId="49" fontId="5" fillId="2" borderId="6" xfId="0" applyFont="1" applyBorder="1" applyAlignment="1">
      <alignment horizontal="center" vertical="center" wrapText="1"/>
    </xf>
    <xf numFmtId="49" fontId="4" fillId="2" borderId="6" xfId="0" applyFont="1" applyBorder="1" applyAlignment="1">
      <alignment horizontal="center" vertical="center" wrapText="1"/>
    </xf>
    <xf numFmtId="49" fontId="4" fillId="2" borderId="7" xfId="0" applyFont="1" applyBorder="1" applyAlignment="1">
      <alignment horizontal="left" vertical="center" wrapText="1"/>
    </xf>
    <xf numFmtId="49" fontId="5" fillId="3" borderId="8" xfId="0" applyFont="1" applyBorder="1" applyAlignment="1">
      <alignment horizontal="center" vertical="center" wrapText="1"/>
    </xf>
    <xf numFmtId="4" fontId="4" fillId="4" borderId="8" xfId="0" applyNumberFormat="1" applyFont="1" applyBorder="1" applyAlignment="1">
      <alignment horizontal="right" vertical="center" wrapText="1"/>
    </xf>
    <xf numFmtId="49" fontId="5" fillId="2" borderId="0" xfId="0" applyFont="1" applyBorder="1" applyAlignment="1">
      <alignment vertical="center"/>
    </xf>
    <xf numFmtId="49" fontId="4" fillId="2" borderId="0" xfId="0" applyFont="1" applyBorder="1" applyAlignment="1">
      <alignment vertical="center"/>
    </xf>
    <xf numFmtId="4" fontId="4" fillId="2" borderId="0" xfId="0" applyNumberFormat="1" applyFont="1" applyBorder="1" applyAlignment="1">
      <alignment vertical="center"/>
    </xf>
    <xf numFmtId="49" fontId="4" fillId="0" borderId="0" xfId="0" applyFont="1" applyFill="1" applyBorder="1" applyAlignment="1">
      <alignment horizontal="left" vertical="center" wrapText="1"/>
    </xf>
    <xf numFmtId="49" fontId="5" fillId="4" borderId="1" xfId="0" applyFont="1" applyBorder="1" applyAlignment="1">
      <alignment horizontal="center" vertical="center" wrapText="1"/>
    </xf>
    <xf numFmtId="49" fontId="4" fillId="4" borderId="1" xfId="0" applyFont="1" applyBorder="1" applyAlignment="1">
      <alignment horizontal="left" vertical="center" wrapText="1"/>
    </xf>
    <xf numFmtId="4" fontId="4" fillId="4" borderId="1" xfId="0" applyNumberFormat="1" applyFont="1" applyBorder="1" applyAlignment="1">
      <alignment horizontal="right" vertical="center" wrapText="1"/>
    </xf>
    <xf numFmtId="49" fontId="5" fillId="2" borderId="5" xfId="0" applyFont="1" applyBorder="1" applyAlignment="1">
      <alignment horizontal="center" vertical="center" wrapText="1"/>
    </xf>
    <xf numFmtId="49" fontId="4" fillId="2" borderId="1" xfId="0" applyFont="1" applyAlignment="1">
      <alignment horizontal="center" vertical="center" wrapText="1"/>
    </xf>
    <xf numFmtId="49" fontId="4" fillId="2" borderId="5" xfId="0" applyFont="1" applyBorder="1" applyAlignment="1">
      <alignment horizontal="center" vertical="center" wrapText="1"/>
    </xf>
    <xf numFmtId="49" fontId="4" fillId="4" borderId="1" xfId="0" applyFont="1" applyAlignment="1">
      <alignment horizontal="center" vertical="center" wrapText="1"/>
    </xf>
    <xf numFmtId="49" fontId="5" fillId="2" borderId="0" xfId="0" applyFont="1" applyBorder="1" applyAlignment="1">
      <alignment horizontal="left" vertical="center" wrapText="1"/>
    </xf>
    <xf numFmtId="49" fontId="5" fillId="2" borderId="2" xfId="0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left" vertical="center" wrapText="1"/>
      <protection locked="0"/>
    </xf>
    <xf numFmtId="4" fontId="4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" xfId="0" applyFont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4" fillId="2" borderId="0" xfId="0" applyFont="1" applyAlignment="1">
      <alignment horizontal="center" vertical="center" wrapText="1"/>
    </xf>
    <xf numFmtId="49" fontId="5" fillId="2" borderId="0" xfId="0" applyFont="1" applyAlignment="1">
      <alignment horizontal="left" vertical="center" wrapText="1"/>
    </xf>
    <xf numFmtId="49" fontId="4" fillId="2" borderId="0" xfId="0" applyFont="1" applyBorder="1" applyAlignment="1">
      <alignment horizontal="center" vertical="center" wrapText="1"/>
    </xf>
    <xf numFmtId="49" fontId="4" fillId="2" borderId="9" xfId="0" applyFont="1" applyBorder="1" applyAlignment="1">
      <alignment horizontal="center" vertical="center" wrapText="1"/>
    </xf>
    <xf numFmtId="49" fontId="4" fillId="0" borderId="10" xfId="0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 applyProtection="1">
      <alignment horizontal="left" wrapText="1"/>
      <protection locked="0"/>
    </xf>
    <xf numFmtId="0" fontId="1" fillId="0" borderId="12" xfId="0" applyNumberFormat="1" applyFont="1" applyFill="1" applyBorder="1" applyAlignment="1" applyProtection="1">
      <alignment horizontal="left" wrapText="1"/>
      <protection locked="0"/>
    </xf>
    <xf numFmtId="49" fontId="4" fillId="4" borderId="1" xfId="0" applyFont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showGridLines="0" tabSelected="1" view="pageBreakPreview" zoomScaleSheetLayoutView="100" workbookViewId="0" topLeftCell="A48">
      <selection activeCell="H55" sqref="H55"/>
    </sheetView>
  </sheetViews>
  <sheetFormatPr defaultColWidth="9.33203125" defaultRowHeight="12.75"/>
  <cols>
    <col min="1" max="1" width="2.5" style="1" customWidth="1"/>
    <col min="2" max="2" width="10.16015625" style="2" customWidth="1"/>
    <col min="3" max="3" width="12.66015625" style="2" customWidth="1"/>
    <col min="4" max="4" width="2.5" style="1" customWidth="1"/>
    <col min="5" max="5" width="10.16015625" style="1" customWidth="1"/>
    <col min="6" max="6" width="70" style="1" customWidth="1"/>
    <col min="7" max="7" width="30.66015625" style="10" customWidth="1"/>
    <col min="8" max="8" width="11.83203125" style="1" bestFit="1" customWidth="1"/>
    <col min="9" max="9" width="10.66015625" style="1" bestFit="1" customWidth="1"/>
    <col min="10" max="16384" width="9.33203125" style="1" customWidth="1"/>
  </cols>
  <sheetData>
    <row r="1" ht="46.5" customHeight="1">
      <c r="G1" s="46" t="s">
        <v>100</v>
      </c>
    </row>
    <row r="2" spans="2:7" ht="30" customHeight="1">
      <c r="B2" s="3"/>
      <c r="C2" s="3"/>
      <c r="D2" s="4"/>
      <c r="E2" s="4"/>
      <c r="F2" s="5" t="s">
        <v>67</v>
      </c>
      <c r="G2" s="47"/>
    </row>
    <row r="3" spans="2:7" ht="34.5" customHeight="1">
      <c r="B3" s="50" t="s">
        <v>0</v>
      </c>
      <c r="C3" s="50"/>
      <c r="D3" s="50"/>
      <c r="E3" s="51" t="s">
        <v>1</v>
      </c>
      <c r="F3" s="51"/>
      <c r="G3" s="51"/>
    </row>
    <row r="4" spans="1:7" ht="16.5" customHeight="1">
      <c r="A4" s="6"/>
      <c r="B4" s="2" t="s">
        <v>86</v>
      </c>
      <c r="C4" s="7"/>
      <c r="D4" s="6"/>
      <c r="E4" s="6"/>
      <c r="F4" s="6"/>
      <c r="G4" s="6"/>
    </row>
    <row r="5" spans="2:7" ht="16.5" customHeight="1">
      <c r="B5" s="8" t="s">
        <v>2</v>
      </c>
      <c r="C5" s="8" t="s">
        <v>3</v>
      </c>
      <c r="D5" s="48" t="s">
        <v>4</v>
      </c>
      <c r="E5" s="48"/>
      <c r="F5" s="8" t="s">
        <v>5</v>
      </c>
      <c r="G5" s="9" t="s">
        <v>6</v>
      </c>
    </row>
    <row r="6" spans="2:7" ht="19.5" customHeight="1">
      <c r="B6" s="14" t="s">
        <v>7</v>
      </c>
      <c r="C6" s="15" t="s">
        <v>8</v>
      </c>
      <c r="D6" s="43"/>
      <c r="E6" s="43"/>
      <c r="F6" s="16" t="s">
        <v>9</v>
      </c>
      <c r="G6" s="17">
        <f>G7</f>
        <v>8706.5</v>
      </c>
    </row>
    <row r="7" spans="2:7" ht="22.5" customHeight="1">
      <c r="B7" s="18"/>
      <c r="C7" s="18"/>
      <c r="D7" s="41" t="s">
        <v>68</v>
      </c>
      <c r="E7" s="41"/>
      <c r="F7" s="19" t="s">
        <v>79</v>
      </c>
      <c r="G7" s="20">
        <v>8706.5</v>
      </c>
    </row>
    <row r="8" spans="2:7" ht="16.5" customHeight="1">
      <c r="B8" s="14" t="s">
        <v>24</v>
      </c>
      <c r="C8" s="14" t="s">
        <v>69</v>
      </c>
      <c r="D8" s="43"/>
      <c r="E8" s="43"/>
      <c r="F8" s="16" t="s">
        <v>70</v>
      </c>
      <c r="G8" s="17">
        <f>G9+G10</f>
        <v>61375.61</v>
      </c>
    </row>
    <row r="9" spans="2:7" ht="36.75" customHeight="1">
      <c r="B9" s="18"/>
      <c r="C9" s="18"/>
      <c r="D9" s="41" t="s">
        <v>71</v>
      </c>
      <c r="E9" s="41"/>
      <c r="F9" s="19" t="s">
        <v>72</v>
      </c>
      <c r="G9" s="20" t="s">
        <v>73</v>
      </c>
    </row>
    <row r="10" spans="2:7" ht="38.25" customHeight="1">
      <c r="B10" s="18"/>
      <c r="C10" s="18"/>
      <c r="D10" s="41" t="s">
        <v>77</v>
      </c>
      <c r="E10" s="41"/>
      <c r="F10" s="19" t="s">
        <v>80</v>
      </c>
      <c r="G10" s="20">
        <v>18729.75</v>
      </c>
    </row>
    <row r="11" spans="2:7" ht="21" customHeight="1">
      <c r="B11" s="14" t="s">
        <v>30</v>
      </c>
      <c r="C11" s="15" t="s">
        <v>35</v>
      </c>
      <c r="D11" s="43"/>
      <c r="E11" s="43"/>
      <c r="F11" s="16" t="s">
        <v>36</v>
      </c>
      <c r="G11" s="17">
        <f>G12</f>
        <v>653000</v>
      </c>
    </row>
    <row r="12" spans="2:7" ht="48.75" customHeight="1">
      <c r="B12" s="18"/>
      <c r="C12" s="18"/>
      <c r="D12" s="41" t="s">
        <v>76</v>
      </c>
      <c r="E12" s="41"/>
      <c r="F12" s="19" t="s">
        <v>91</v>
      </c>
      <c r="G12" s="20">
        <v>653000</v>
      </c>
    </row>
    <row r="13" spans="2:7" ht="22.5" customHeight="1">
      <c r="B13" s="14" t="s">
        <v>50</v>
      </c>
      <c r="C13" s="15" t="s">
        <v>52</v>
      </c>
      <c r="D13" s="43"/>
      <c r="E13" s="43"/>
      <c r="F13" s="16" t="s">
        <v>53</v>
      </c>
      <c r="G13" s="17">
        <f>G14+G15</f>
        <v>88500</v>
      </c>
    </row>
    <row r="14" spans="2:7" ht="46.5" customHeight="1">
      <c r="B14" s="18"/>
      <c r="C14" s="18"/>
      <c r="D14" s="41" t="s">
        <v>74</v>
      </c>
      <c r="E14" s="41"/>
      <c r="F14" s="19" t="s">
        <v>81</v>
      </c>
      <c r="G14" s="20">
        <v>37000</v>
      </c>
    </row>
    <row r="15" spans="2:7" ht="48" customHeight="1">
      <c r="B15" s="18"/>
      <c r="C15" s="18"/>
      <c r="D15" s="41" t="s">
        <v>75</v>
      </c>
      <c r="E15" s="41"/>
      <c r="F15" s="19" t="s">
        <v>82</v>
      </c>
      <c r="G15" s="20">
        <v>51500</v>
      </c>
    </row>
    <row r="16" spans="2:7" ht="22.5" customHeight="1">
      <c r="B16" s="14" t="s">
        <v>57</v>
      </c>
      <c r="C16" s="15" t="s">
        <v>59</v>
      </c>
      <c r="D16" s="43"/>
      <c r="E16" s="43"/>
      <c r="F16" s="16" t="s">
        <v>60</v>
      </c>
      <c r="G16" s="17">
        <f>G17+G18</f>
        <v>0</v>
      </c>
    </row>
    <row r="17" spans="2:7" ht="38.25" customHeight="1">
      <c r="B17" s="18"/>
      <c r="C17" s="18"/>
      <c r="D17" s="41" t="s">
        <v>83</v>
      </c>
      <c r="E17" s="41"/>
      <c r="F17" s="19" t="s">
        <v>92</v>
      </c>
      <c r="G17" s="20">
        <v>-100000</v>
      </c>
    </row>
    <row r="18" spans="2:8" ht="52.5" customHeight="1">
      <c r="B18" s="21"/>
      <c r="C18" s="21"/>
      <c r="D18" s="42" t="s">
        <v>84</v>
      </c>
      <c r="E18" s="42"/>
      <c r="F18" s="22" t="s">
        <v>93</v>
      </c>
      <c r="G18" s="23">
        <v>100000</v>
      </c>
      <c r="H18" s="10"/>
    </row>
    <row r="19" spans="2:9" ht="12.75" customHeight="1">
      <c r="B19" s="24"/>
      <c r="C19" s="24"/>
      <c r="D19" s="25"/>
      <c r="E19" s="25"/>
      <c r="F19" s="26"/>
      <c r="G19" s="27"/>
      <c r="I19" s="10"/>
    </row>
    <row r="20" spans="2:7" ht="24" customHeight="1">
      <c r="B20" s="2" t="s">
        <v>89</v>
      </c>
      <c r="C20" s="28"/>
      <c r="D20" s="29"/>
      <c r="E20" s="29"/>
      <c r="F20" s="30"/>
      <c r="G20" s="27"/>
    </row>
    <row r="21" spans="2:7" ht="16.5" customHeight="1">
      <c r="B21" s="11" t="s">
        <v>2</v>
      </c>
      <c r="C21" s="11" t="s">
        <v>3</v>
      </c>
      <c r="D21" s="45" t="s">
        <v>4</v>
      </c>
      <c r="E21" s="45"/>
      <c r="F21" s="11" t="s">
        <v>5</v>
      </c>
      <c r="G21" s="12" t="s">
        <v>6</v>
      </c>
    </row>
    <row r="22" spans="2:7" ht="16.5" customHeight="1">
      <c r="B22" s="31" t="s">
        <v>30</v>
      </c>
      <c r="C22" s="15" t="s">
        <v>35</v>
      </c>
      <c r="D22" s="43"/>
      <c r="E22" s="43"/>
      <c r="F22" s="16" t="s">
        <v>36</v>
      </c>
      <c r="G22" s="32" t="s">
        <v>37</v>
      </c>
    </row>
    <row r="23" spans="2:7" ht="48.75" customHeight="1">
      <c r="B23" s="21"/>
      <c r="C23" s="21"/>
      <c r="D23" s="42" t="s">
        <v>87</v>
      </c>
      <c r="E23" s="42"/>
      <c r="F23" s="22" t="s">
        <v>94</v>
      </c>
      <c r="G23" s="23">
        <v>4200</v>
      </c>
    </row>
    <row r="24" spans="2:7" ht="12" customHeight="1">
      <c r="B24" s="24"/>
      <c r="C24" s="24"/>
      <c r="D24" s="25"/>
      <c r="E24" s="25"/>
      <c r="F24" s="26"/>
      <c r="G24" s="27"/>
    </row>
    <row r="25" spans="2:7" s="13" customFormat="1" ht="24" customHeight="1">
      <c r="B25" s="2" t="s">
        <v>88</v>
      </c>
      <c r="C25" s="33"/>
      <c r="D25" s="34"/>
      <c r="E25" s="34"/>
      <c r="F25" s="34"/>
      <c r="G25" s="35"/>
    </row>
    <row r="26" spans="2:7" ht="16.5" customHeight="1">
      <c r="B26" s="11" t="s">
        <v>2</v>
      </c>
      <c r="C26" s="11" t="s">
        <v>3</v>
      </c>
      <c r="D26" s="45" t="s">
        <v>4</v>
      </c>
      <c r="E26" s="45"/>
      <c r="F26" s="11" t="s">
        <v>5</v>
      </c>
      <c r="G26" s="12" t="s">
        <v>6</v>
      </c>
    </row>
    <row r="27" spans="2:7" ht="16.5" customHeight="1">
      <c r="B27" s="31" t="s">
        <v>30</v>
      </c>
      <c r="C27" s="15" t="s">
        <v>41</v>
      </c>
      <c r="D27" s="43"/>
      <c r="E27" s="43"/>
      <c r="F27" s="16" t="s">
        <v>42</v>
      </c>
      <c r="G27" s="17" t="s">
        <v>43</v>
      </c>
    </row>
    <row r="28" spans="2:7" ht="66" customHeight="1">
      <c r="B28" s="18"/>
      <c r="C28" s="18"/>
      <c r="D28" s="41" t="s">
        <v>78</v>
      </c>
      <c r="E28" s="41"/>
      <c r="F28" s="19" t="s">
        <v>95</v>
      </c>
      <c r="G28" s="20">
        <v>5500</v>
      </c>
    </row>
    <row r="29" spans="2:8" ht="41.25" customHeight="1">
      <c r="B29" s="21"/>
      <c r="C29" s="21"/>
      <c r="D29" s="42" t="s">
        <v>68</v>
      </c>
      <c r="E29" s="42"/>
      <c r="F29" s="19" t="s">
        <v>79</v>
      </c>
      <c r="G29" s="23">
        <v>1900</v>
      </c>
      <c r="H29" s="10"/>
    </row>
    <row r="30" spans="2:7" ht="42" customHeight="1">
      <c r="B30" s="24"/>
      <c r="C30" s="24"/>
      <c r="D30" s="25"/>
      <c r="E30" s="25"/>
      <c r="F30" s="5" t="s">
        <v>85</v>
      </c>
      <c r="G30" s="27"/>
    </row>
    <row r="31" spans="2:7" ht="16.5" customHeight="1">
      <c r="B31" s="52" t="s">
        <v>0</v>
      </c>
      <c r="C31" s="52"/>
      <c r="D31" s="52"/>
      <c r="E31" s="44" t="s">
        <v>1</v>
      </c>
      <c r="F31" s="44"/>
      <c r="G31" s="44"/>
    </row>
    <row r="32" spans="1:7" ht="9" customHeight="1">
      <c r="A32" s="49"/>
      <c r="B32" s="49"/>
      <c r="C32" s="49"/>
      <c r="D32" s="49"/>
      <c r="E32" s="49"/>
      <c r="F32" s="49"/>
      <c r="G32" s="49"/>
    </row>
    <row r="33" spans="2:7" ht="17.25" customHeight="1">
      <c r="B33" s="2" t="s">
        <v>86</v>
      </c>
      <c r="G33" s="1"/>
    </row>
    <row r="34" spans="2:7" ht="16.5" customHeight="1">
      <c r="B34" s="8" t="s">
        <v>2</v>
      </c>
      <c r="C34" s="8" t="s">
        <v>3</v>
      </c>
      <c r="D34" s="48" t="s">
        <v>4</v>
      </c>
      <c r="E34" s="48"/>
      <c r="F34" s="8" t="s">
        <v>5</v>
      </c>
      <c r="G34" s="9" t="s">
        <v>6</v>
      </c>
    </row>
    <row r="35" spans="2:7" ht="16.5" customHeight="1">
      <c r="B35" s="14" t="s">
        <v>7</v>
      </c>
      <c r="C35" s="15" t="s">
        <v>8</v>
      </c>
      <c r="D35" s="43"/>
      <c r="E35" s="43"/>
      <c r="F35" s="16" t="s">
        <v>9</v>
      </c>
      <c r="G35" s="17">
        <f>G36+G37</f>
        <v>8706.5</v>
      </c>
    </row>
    <row r="36" spans="2:7" ht="16.5" customHeight="1">
      <c r="B36" s="18"/>
      <c r="C36" s="18"/>
      <c r="D36" s="41" t="s">
        <v>10</v>
      </c>
      <c r="E36" s="41"/>
      <c r="F36" s="19" t="s">
        <v>11</v>
      </c>
      <c r="G36" s="20" t="s">
        <v>12</v>
      </c>
    </row>
    <row r="37" spans="2:7" ht="16.5" customHeight="1">
      <c r="B37" s="18"/>
      <c r="C37" s="18"/>
      <c r="D37" s="41" t="s">
        <v>13</v>
      </c>
      <c r="E37" s="41"/>
      <c r="F37" s="19" t="s">
        <v>14</v>
      </c>
      <c r="G37" s="20" t="s">
        <v>15</v>
      </c>
    </row>
    <row r="38" spans="2:7" ht="16.5" customHeight="1">
      <c r="B38" s="14" t="s">
        <v>16</v>
      </c>
      <c r="C38" s="15" t="s">
        <v>18</v>
      </c>
      <c r="D38" s="43"/>
      <c r="E38" s="43"/>
      <c r="F38" s="16" t="s">
        <v>19</v>
      </c>
      <c r="G38" s="17" t="str">
        <f>G39</f>
        <v>- 20 701,20</v>
      </c>
    </row>
    <row r="39" spans="2:7" ht="16.5" customHeight="1">
      <c r="B39" s="18"/>
      <c r="C39" s="18"/>
      <c r="D39" s="41" t="s">
        <v>13</v>
      </c>
      <c r="E39" s="41"/>
      <c r="F39" s="19" t="s">
        <v>14</v>
      </c>
      <c r="G39" s="20" t="s">
        <v>17</v>
      </c>
    </row>
    <row r="40" spans="2:7" ht="16.5" customHeight="1">
      <c r="B40" s="14" t="s">
        <v>20</v>
      </c>
      <c r="C40" s="15" t="s">
        <v>22</v>
      </c>
      <c r="D40" s="43"/>
      <c r="E40" s="43"/>
      <c r="F40" s="16" t="s">
        <v>23</v>
      </c>
      <c r="G40" s="17" t="str">
        <f>G41</f>
        <v>- 9 298,80</v>
      </c>
    </row>
    <row r="41" spans="2:7" ht="16.5" customHeight="1">
      <c r="B41" s="18"/>
      <c r="C41" s="18"/>
      <c r="D41" s="41" t="s">
        <v>10</v>
      </c>
      <c r="E41" s="41"/>
      <c r="F41" s="19" t="s">
        <v>11</v>
      </c>
      <c r="G41" s="20" t="s">
        <v>21</v>
      </c>
    </row>
    <row r="42" spans="2:7" ht="16.5" customHeight="1">
      <c r="B42" s="14" t="s">
        <v>24</v>
      </c>
      <c r="C42" s="15" t="s">
        <v>26</v>
      </c>
      <c r="D42" s="43"/>
      <c r="E42" s="43"/>
      <c r="F42" s="16" t="s">
        <v>27</v>
      </c>
      <c r="G42" s="17" t="str">
        <f>G43</f>
        <v>765 875,61</v>
      </c>
    </row>
    <row r="43" spans="2:7" ht="16.5" customHeight="1">
      <c r="B43" s="18"/>
      <c r="C43" s="18"/>
      <c r="D43" s="41" t="s">
        <v>28</v>
      </c>
      <c r="E43" s="41"/>
      <c r="F43" s="19" t="s">
        <v>29</v>
      </c>
      <c r="G43" s="20" t="s">
        <v>25</v>
      </c>
    </row>
    <row r="44" spans="2:7" ht="16.5" customHeight="1">
      <c r="B44" s="14" t="s">
        <v>30</v>
      </c>
      <c r="C44" s="15" t="s">
        <v>97</v>
      </c>
      <c r="D44" s="43"/>
      <c r="E44" s="43"/>
      <c r="F44" s="16" t="s">
        <v>31</v>
      </c>
      <c r="G44" s="17" t="str">
        <f>G45</f>
        <v>- 18 800,00</v>
      </c>
    </row>
    <row r="45" spans="2:7" ht="27.75" customHeight="1">
      <c r="B45" s="18"/>
      <c r="C45" s="18"/>
      <c r="D45" s="41" t="s">
        <v>33</v>
      </c>
      <c r="E45" s="41"/>
      <c r="F45" s="19" t="s">
        <v>34</v>
      </c>
      <c r="G45" s="20" t="s">
        <v>32</v>
      </c>
    </row>
    <row r="46" spans="2:7" ht="16.5" customHeight="1">
      <c r="B46" s="14" t="s">
        <v>30</v>
      </c>
      <c r="C46" s="15" t="s">
        <v>38</v>
      </c>
      <c r="D46" s="43"/>
      <c r="E46" s="43"/>
      <c r="F46" s="16" t="s">
        <v>39</v>
      </c>
      <c r="G46" s="17" t="str">
        <f>G47</f>
        <v>11 000,00</v>
      </c>
    </row>
    <row r="47" spans="2:7" ht="16.5" customHeight="1">
      <c r="B47" s="18"/>
      <c r="C47" s="18"/>
      <c r="D47" s="41" t="s">
        <v>13</v>
      </c>
      <c r="E47" s="41"/>
      <c r="F47" s="19" t="s">
        <v>14</v>
      </c>
      <c r="G47" s="20" t="s">
        <v>40</v>
      </c>
    </row>
    <row r="48" spans="2:7" ht="21.75" customHeight="1">
      <c r="B48" s="14" t="s">
        <v>54</v>
      </c>
      <c r="C48" s="15" t="s">
        <v>96</v>
      </c>
      <c r="D48" s="43"/>
      <c r="E48" s="43"/>
      <c r="F48" s="16" t="s">
        <v>56</v>
      </c>
      <c r="G48" s="17" t="str">
        <f>G49</f>
        <v>7 800,00</v>
      </c>
    </row>
    <row r="49" spans="2:7" ht="28.5" customHeight="1">
      <c r="B49" s="18"/>
      <c r="C49" s="18"/>
      <c r="D49" s="41" t="s">
        <v>33</v>
      </c>
      <c r="E49" s="41"/>
      <c r="F49" s="19" t="s">
        <v>34</v>
      </c>
      <c r="G49" s="20" t="s">
        <v>55</v>
      </c>
    </row>
    <row r="50" spans="2:7" ht="22.5" customHeight="1">
      <c r="B50" s="14" t="s">
        <v>57</v>
      </c>
      <c r="C50" s="15" t="s">
        <v>59</v>
      </c>
      <c r="D50" s="43"/>
      <c r="E50" s="43"/>
      <c r="F50" s="16" t="s">
        <v>60</v>
      </c>
      <c r="G50" s="17">
        <f>G51+G52+G53</f>
        <v>30000</v>
      </c>
    </row>
    <row r="51" spans="2:7" ht="18.75" customHeight="1">
      <c r="B51" s="18"/>
      <c r="C51" s="18"/>
      <c r="D51" s="41" t="s">
        <v>61</v>
      </c>
      <c r="E51" s="41"/>
      <c r="F51" s="19" t="s">
        <v>62</v>
      </c>
      <c r="G51" s="20" t="s">
        <v>63</v>
      </c>
    </row>
    <row r="52" spans="2:7" ht="16.5" customHeight="1">
      <c r="B52" s="18"/>
      <c r="C52" s="18"/>
      <c r="D52" s="41" t="s">
        <v>13</v>
      </c>
      <c r="E52" s="41"/>
      <c r="F52" s="19" t="s">
        <v>14</v>
      </c>
      <c r="G52" s="20" t="s">
        <v>58</v>
      </c>
    </row>
    <row r="53" spans="2:8" ht="18.75" customHeight="1">
      <c r="B53" s="18"/>
      <c r="C53" s="18"/>
      <c r="D53" s="41" t="s">
        <v>64</v>
      </c>
      <c r="E53" s="41"/>
      <c r="F53" s="19" t="s">
        <v>65</v>
      </c>
      <c r="G53" s="20" t="s">
        <v>66</v>
      </c>
      <c r="H53" s="10"/>
    </row>
    <row r="54" spans="2:7" ht="14.25" customHeight="1">
      <c r="B54" s="53"/>
      <c r="C54" s="53"/>
      <c r="D54" s="49"/>
      <c r="E54" s="49"/>
      <c r="F54" s="49"/>
      <c r="G54" s="49"/>
    </row>
    <row r="55" spans="2:7" ht="39" customHeight="1">
      <c r="B55" s="54" t="s">
        <v>99</v>
      </c>
      <c r="C55" s="55"/>
      <c r="D55" s="55"/>
      <c r="E55" s="55"/>
      <c r="F55" s="56"/>
      <c r="G55" s="1"/>
    </row>
    <row r="56" spans="2:6" ht="42.75" customHeight="1">
      <c r="B56" s="54" t="s">
        <v>98</v>
      </c>
      <c r="C56" s="55"/>
      <c r="D56" s="55"/>
      <c r="E56" s="55"/>
      <c r="F56" s="56"/>
    </row>
    <row r="57" ht="12.75">
      <c r="C57" s="36"/>
    </row>
    <row r="58" ht="17.25" customHeight="1">
      <c r="B58" s="2" t="s">
        <v>89</v>
      </c>
    </row>
    <row r="59" spans="2:7" ht="16.5" customHeight="1">
      <c r="B59" s="8" t="s">
        <v>2</v>
      </c>
      <c r="C59" s="8" t="s">
        <v>3</v>
      </c>
      <c r="D59" s="48" t="s">
        <v>4</v>
      </c>
      <c r="E59" s="48"/>
      <c r="F59" s="8" t="s">
        <v>5</v>
      </c>
      <c r="G59" s="9" t="s">
        <v>6</v>
      </c>
    </row>
    <row r="60" spans="2:7" ht="16.5" customHeight="1">
      <c r="B60" s="14" t="s">
        <v>30</v>
      </c>
      <c r="C60" s="37" t="s">
        <v>35</v>
      </c>
      <c r="D60" s="57"/>
      <c r="E60" s="57"/>
      <c r="F60" s="38" t="s">
        <v>36</v>
      </c>
      <c r="G60" s="39" t="str">
        <f>G61</f>
        <v>4 200,00</v>
      </c>
    </row>
    <row r="61" spans="2:7" ht="16.5" customHeight="1">
      <c r="B61" s="21"/>
      <c r="C61" s="21"/>
      <c r="D61" s="42" t="s">
        <v>13</v>
      </c>
      <c r="E61" s="42"/>
      <c r="F61" s="22" t="s">
        <v>14</v>
      </c>
      <c r="G61" s="23" t="s">
        <v>37</v>
      </c>
    </row>
    <row r="62" spans="2:7" ht="16.5" customHeight="1">
      <c r="B62" s="24"/>
      <c r="C62" s="24"/>
      <c r="D62" s="25"/>
      <c r="E62" s="25"/>
      <c r="F62" s="26"/>
      <c r="G62" s="27"/>
    </row>
    <row r="63" ht="17.25" customHeight="1">
      <c r="B63" s="2" t="s">
        <v>88</v>
      </c>
    </row>
    <row r="64" spans="2:7" ht="16.5" customHeight="1">
      <c r="B64" s="8" t="s">
        <v>2</v>
      </c>
      <c r="C64" s="8" t="s">
        <v>3</v>
      </c>
      <c r="D64" s="48" t="s">
        <v>4</v>
      </c>
      <c r="E64" s="48"/>
      <c r="F64" s="8" t="s">
        <v>5</v>
      </c>
      <c r="G64" s="9" t="s">
        <v>6</v>
      </c>
    </row>
    <row r="65" spans="2:7" ht="16.5" customHeight="1">
      <c r="B65" s="14" t="s">
        <v>30</v>
      </c>
      <c r="C65" s="15" t="s">
        <v>41</v>
      </c>
      <c r="D65" s="43"/>
      <c r="E65" s="43"/>
      <c r="F65" s="16" t="s">
        <v>42</v>
      </c>
      <c r="G65" s="17">
        <f>G66+G67</f>
        <v>7400</v>
      </c>
    </row>
    <row r="66" spans="2:7" ht="16.5" customHeight="1">
      <c r="B66" s="18"/>
      <c r="C66" s="18"/>
      <c r="D66" s="41" t="s">
        <v>44</v>
      </c>
      <c r="E66" s="41"/>
      <c r="F66" s="19" t="s">
        <v>45</v>
      </c>
      <c r="G66" s="20" t="s">
        <v>46</v>
      </c>
    </row>
    <row r="67" spans="2:7" ht="16.5" customHeight="1">
      <c r="B67" s="21"/>
      <c r="C67" s="21"/>
      <c r="D67" s="41" t="s">
        <v>47</v>
      </c>
      <c r="E67" s="41"/>
      <c r="F67" s="19" t="s">
        <v>48</v>
      </c>
      <c r="G67" s="20" t="s">
        <v>49</v>
      </c>
    </row>
    <row r="69" ht="18" customHeight="1">
      <c r="B69" s="2" t="s">
        <v>90</v>
      </c>
    </row>
    <row r="70" spans="2:7" ht="16.5" customHeight="1">
      <c r="B70" s="8" t="s">
        <v>2</v>
      </c>
      <c r="C70" s="8" t="s">
        <v>3</v>
      </c>
      <c r="D70" s="48" t="s">
        <v>4</v>
      </c>
      <c r="E70" s="48"/>
      <c r="F70" s="8" t="s">
        <v>5</v>
      </c>
      <c r="G70" s="9" t="s">
        <v>6</v>
      </c>
    </row>
    <row r="71" spans="2:7" ht="22.5" customHeight="1">
      <c r="B71" s="14" t="s">
        <v>50</v>
      </c>
      <c r="C71" s="15" t="s">
        <v>52</v>
      </c>
      <c r="D71" s="43"/>
      <c r="E71" s="43"/>
      <c r="F71" s="16" t="s">
        <v>53</v>
      </c>
      <c r="G71" s="17" t="str">
        <f>G72</f>
        <v>37 000,00</v>
      </c>
    </row>
    <row r="72" spans="2:7" ht="25.5" customHeight="1">
      <c r="B72" s="40"/>
      <c r="C72" s="40"/>
      <c r="D72" s="42" t="s">
        <v>10</v>
      </c>
      <c r="E72" s="42"/>
      <c r="F72" s="22" t="s">
        <v>11</v>
      </c>
      <c r="G72" s="20" t="s">
        <v>51</v>
      </c>
    </row>
  </sheetData>
  <mergeCells count="61">
    <mergeCell ref="D52:E52"/>
    <mergeCell ref="D71:E71"/>
    <mergeCell ref="D72:E72"/>
    <mergeCell ref="D59:E59"/>
    <mergeCell ref="D64:E64"/>
    <mergeCell ref="D70:E70"/>
    <mergeCell ref="D61:E61"/>
    <mergeCell ref="D65:E65"/>
    <mergeCell ref="D66:E66"/>
    <mergeCell ref="D67:E67"/>
    <mergeCell ref="D60:E60"/>
    <mergeCell ref="D53:E53"/>
    <mergeCell ref="B54:C54"/>
    <mergeCell ref="D54:G54"/>
    <mergeCell ref="B56:F56"/>
    <mergeCell ref="B55:F55"/>
    <mergeCell ref="D48:E48"/>
    <mergeCell ref="D22:E22"/>
    <mergeCell ref="D23:E23"/>
    <mergeCell ref="D21:E21"/>
    <mergeCell ref="D47:E47"/>
    <mergeCell ref="D45:E45"/>
    <mergeCell ref="D46:E46"/>
    <mergeCell ref="D42:E42"/>
    <mergeCell ref="D43:E43"/>
    <mergeCell ref="D44:E44"/>
    <mergeCell ref="D50:E50"/>
    <mergeCell ref="D51:E51"/>
    <mergeCell ref="D49:E49"/>
    <mergeCell ref="D38:E38"/>
    <mergeCell ref="D39:E39"/>
    <mergeCell ref="D40:E40"/>
    <mergeCell ref="D41:E41"/>
    <mergeCell ref="D34:E34"/>
    <mergeCell ref="D35:E35"/>
    <mergeCell ref="D36:E36"/>
    <mergeCell ref="D37:E37"/>
    <mergeCell ref="G1:G2"/>
    <mergeCell ref="D5:E5"/>
    <mergeCell ref="A32:G32"/>
    <mergeCell ref="B3:D3"/>
    <mergeCell ref="E3:G3"/>
    <mergeCell ref="D8:E8"/>
    <mergeCell ref="B31:D31"/>
    <mergeCell ref="D6:E6"/>
    <mergeCell ref="D7:E7"/>
    <mergeCell ref="D11:E11"/>
    <mergeCell ref="D9:E9"/>
    <mergeCell ref="D10:E10"/>
    <mergeCell ref="D15:E15"/>
    <mergeCell ref="D12:E12"/>
    <mergeCell ref="D13:E13"/>
    <mergeCell ref="D14:E14"/>
    <mergeCell ref="D17:E17"/>
    <mergeCell ref="D18:E18"/>
    <mergeCell ref="D16:E16"/>
    <mergeCell ref="E31:G31"/>
    <mergeCell ref="D29:E29"/>
    <mergeCell ref="D28:E28"/>
    <mergeCell ref="D26:E26"/>
    <mergeCell ref="D27:E27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portrait" paperSize="9" scale="85" r:id="rId1"/>
  <headerFooter alignWithMargins="0">
    <oddFooter>&amp;CStrona &amp;P z &amp;N</oddFooter>
  </headerFooter>
  <rowBreaks count="1" manualBreakCount="1">
    <brk id="2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Mlodawska</cp:lastModifiedBy>
  <cp:lastPrinted>2013-09-24T12:01:04Z</cp:lastPrinted>
  <dcterms:modified xsi:type="dcterms:W3CDTF">2013-09-24T12:47:24Z</dcterms:modified>
  <cp:category/>
  <cp:version/>
  <cp:contentType/>
  <cp:contentStatus/>
</cp:coreProperties>
</file>