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.17" sheetId="1" r:id="rId1"/>
  </sheets>
  <definedNames>
    <definedName name="_xlnm.Print_Area" localSheetId="0">'zał.17'!$A$1:$G$23</definedName>
  </definedNames>
  <calcPr fullCalcOnLoad="1"/>
</workbook>
</file>

<file path=xl/sharedStrings.xml><?xml version="1.0" encoding="utf-8"?>
<sst xmlns="http://schemas.openxmlformats.org/spreadsheetml/2006/main" count="56" uniqueCount="43">
  <si>
    <t>Treść</t>
  </si>
  <si>
    <t>Kredyty</t>
  </si>
  <si>
    <t>Pożyczki</t>
  </si>
  <si>
    <t>Nadwyżka budżetu z lat ubiegłych</t>
  </si>
  <si>
    <t>Przychody ogółem:</t>
  </si>
  <si>
    <t>§ 952</t>
  </si>
  <si>
    <t>§ 957</t>
  </si>
  <si>
    <t>Spłaty pożyczek udzielonych</t>
  </si>
  <si>
    <t>§ 955</t>
  </si>
  <si>
    <t>Spłaty pożyczek</t>
  </si>
  <si>
    <t>§ 992</t>
  </si>
  <si>
    <t>§ 995</t>
  </si>
  <si>
    <t>§ 994</t>
  </si>
  <si>
    <t>§ 982</t>
  </si>
  <si>
    <t>§ 991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</si>
  <si>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</si>
  <si>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</si>
  <si>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</si>
  <si>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</si>
  <si>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</si>
  <si>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</si>
  <si>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</si>
  <si>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</si>
  <si>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</si>
  <si>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</si>
  <si>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Prywatyzacja majątku jst</t>
  </si>
  <si>
    <t>Rozchody ogółem:</t>
  </si>
  <si>
    <t xml:space="preserve">§ 944 </t>
  </si>
  <si>
    <t>Papiery wartościowe (obligacje)</t>
  </si>
  <si>
    <t>Wykup papierów wartościowych (obligacji)</t>
  </si>
  <si>
    <t xml:space="preserve">Inne źródła </t>
  </si>
  <si>
    <t>Wolne środki</t>
  </si>
  <si>
    <t>§ 950</t>
  </si>
  <si>
    <t>Rozchody z tytułu innych rozliczeń krajowych</t>
  </si>
  <si>
    <t xml:space="preserve">Plan początkowy                  </t>
  </si>
  <si>
    <t xml:space="preserve">Przychody i rozchody
budżetu Gminy Pyrzyce
</t>
  </si>
  <si>
    <t>%</t>
  </si>
  <si>
    <t>-</t>
  </si>
  <si>
    <t>Pożyczki na finansowanie zadań realizowanych z udziałem środków pochodzących z budżetu UE</t>
  </si>
  <si>
    <t xml:space="preserve">Plan                                                                              na 31-12-2013r.    </t>
  </si>
  <si>
    <t>Wykonanie                                         na 31-12-2013r.</t>
  </si>
  <si>
    <t xml:space="preserve">Załącznik Nr 20                                                                                            do informacji z wykonania budżetu Gminy Pyrzyce                                                    za 2013 rok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</si>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</sst>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</numFmts>
  <fonts count="4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4"/>
      <name val="Arial"/>
      <family val="2"/>
    </font>
    <font>
      <sz val="14"/>
      <color indexed="12"/>
      <name val="Arial CE"/>
      <family val="2"/>
    </font>
    <font>
      <b/>
      <sz val="14"/>
      <color indexed="12"/>
      <name val="Arial CE"/>
      <family val="2"/>
    </font>
    <font>
      <sz val="14"/>
      <color indexed="12"/>
      <name val="Arial"/>
      <family val="2"/>
    </font>
    <font>
      <sz val="14"/>
      <color indexed="10"/>
      <name val="Arial CE"/>
      <family val="2"/>
    </font>
    <font>
      <b/>
      <sz val="14"/>
      <color indexed="10"/>
      <name val="Arial CE"/>
      <family val="2"/>
    </font>
    <font>
      <sz val="14"/>
      <color indexed="10"/>
      <name val="Arial"/>
      <family val="2"/>
    </font>
    <font>
      <b/>
      <sz val="12"/>
      <name val="Arial CE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sz val="14"/>
      <color indexed="2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12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10" fontId="4" fillId="0" borderId="11" xfId="0" applyNumberFormat="1" applyFont="1" applyBorder="1" applyAlignment="1">
      <alignment vertical="center"/>
    </xf>
    <xf numFmtId="10" fontId="4" fillId="0" borderId="12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0" fontId="4" fillId="0" borderId="11" xfId="0" applyNumberFormat="1" applyFont="1" applyBorder="1" applyAlignment="1">
      <alignment horizontal="right"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vertical="center"/>
    </xf>
    <xf numFmtId="4" fontId="7" fillId="33" borderId="13" xfId="0" applyNumberFormat="1" applyFont="1" applyFill="1" applyBorder="1" applyAlignment="1">
      <alignment vertical="center"/>
    </xf>
    <xf numFmtId="4" fontId="10" fillId="33" borderId="13" xfId="0" applyNumberFormat="1" applyFont="1" applyFill="1" applyBorder="1" applyAlignment="1">
      <alignment vertical="center"/>
    </xf>
    <xf numFmtId="10" fontId="3" fillId="33" borderId="13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vertical="center"/>
    </xf>
    <xf numFmtId="4" fontId="7" fillId="33" borderId="14" xfId="0" applyNumberFormat="1" applyFont="1" applyFill="1" applyBorder="1" applyAlignment="1">
      <alignment vertical="center"/>
    </xf>
    <xf numFmtId="4" fontId="10" fillId="33" borderId="14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4" fillId="0" borderId="15" xfId="0" applyFont="1" applyFill="1" applyBorder="1" applyAlignment="1">
      <alignment vertical="top" wrapText="1"/>
    </xf>
    <xf numFmtId="0" fontId="0" fillId="0" borderId="15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view="pageBreakPreview" zoomScale="75" zoomScaleNormal="75" zoomScaleSheetLayoutView="75" zoomScalePageLayoutView="0" workbookViewId="0" topLeftCell="A1">
      <selection activeCell="J22" sqref="J22"/>
    </sheetView>
  </sheetViews>
  <sheetFormatPr defaultColWidth="9.00390625" defaultRowHeight="12.75"/>
  <cols>
    <col min="1" max="1" width="4.75390625" style="2" bestFit="1" customWidth="1"/>
    <col min="2" max="2" width="62.125" style="2" customWidth="1"/>
    <col min="3" max="3" width="14.25390625" style="2" customWidth="1"/>
    <col min="4" max="4" width="20.75390625" style="2" customWidth="1"/>
    <col min="5" max="5" width="24.00390625" style="27" customWidth="1"/>
    <col min="6" max="6" width="24.25390625" style="34" customWidth="1"/>
    <col min="7" max="7" width="14.125" style="2" bestFit="1" customWidth="1"/>
    <col min="8" max="16384" width="9.125" style="2" customWidth="1"/>
  </cols>
  <sheetData>
    <row r="1" spans="5:6" s="1" customFormat="1" ht="18">
      <c r="E1" s="19"/>
      <c r="F1" s="28"/>
    </row>
    <row r="2" spans="1:7" s="1" customFormat="1" ht="82.5" customHeight="1">
      <c r="A2" s="59" t="s">
        <v>35</v>
      </c>
      <c r="B2" s="59"/>
      <c r="C2" s="59"/>
      <c r="D2" s="60"/>
      <c r="E2" s="20"/>
      <c r="F2" s="61" t="s">
        <v>41</v>
      </c>
      <c r="G2" s="62"/>
    </row>
    <row r="3" spans="1:7" s="42" customFormat="1" ht="51" customHeight="1">
      <c r="A3" s="38" t="s">
        <v>22</v>
      </c>
      <c r="B3" s="38" t="s">
        <v>0</v>
      </c>
      <c r="C3" s="46" t="s">
        <v>23</v>
      </c>
      <c r="D3" s="39" t="s">
        <v>34</v>
      </c>
      <c r="E3" s="40" t="s">
        <v>39</v>
      </c>
      <c r="F3" s="41" t="s">
        <v>40</v>
      </c>
      <c r="G3" s="39" t="s">
        <v>36</v>
      </c>
    </row>
    <row r="4" spans="1:7" s="1" customFormat="1" ht="16.5" customHeight="1" thickBot="1">
      <c r="A4" s="15">
        <v>1</v>
      </c>
      <c r="B4" s="15">
        <v>2</v>
      </c>
      <c r="C4" s="15">
        <v>3</v>
      </c>
      <c r="D4" s="15">
        <v>4</v>
      </c>
      <c r="E4" s="21">
        <v>5</v>
      </c>
      <c r="F4" s="29">
        <v>6</v>
      </c>
      <c r="G4" s="15">
        <v>7</v>
      </c>
    </row>
    <row r="5" spans="1:7" s="4" customFormat="1" ht="37.5" customHeight="1" thickBot="1">
      <c r="A5" s="57" t="s">
        <v>4</v>
      </c>
      <c r="B5" s="57"/>
      <c r="C5" s="47"/>
      <c r="D5" s="48">
        <f>SUM(D6:D14)</f>
        <v>2053000</v>
      </c>
      <c r="E5" s="49">
        <f>SUM(E6:E14)</f>
        <v>10811217.33</v>
      </c>
      <c r="F5" s="50">
        <f>SUM(F6:F14)</f>
        <v>10811217.33</v>
      </c>
      <c r="G5" s="51">
        <f>F5/E5</f>
        <v>1</v>
      </c>
    </row>
    <row r="6" spans="1:7" ht="22.5" customHeight="1">
      <c r="A6" s="12">
        <v>1</v>
      </c>
      <c r="B6" s="13" t="s">
        <v>1</v>
      </c>
      <c r="C6" s="12" t="s">
        <v>5</v>
      </c>
      <c r="D6" s="14">
        <v>0</v>
      </c>
      <c r="E6" s="22">
        <v>0</v>
      </c>
      <c r="F6" s="30"/>
      <c r="G6" s="43" t="s">
        <v>37</v>
      </c>
    </row>
    <row r="7" spans="1:7" ht="24" customHeight="1">
      <c r="A7" s="3">
        <v>2</v>
      </c>
      <c r="B7" s="5" t="s">
        <v>2</v>
      </c>
      <c r="C7" s="3" t="s">
        <v>5</v>
      </c>
      <c r="D7" s="6">
        <v>0</v>
      </c>
      <c r="E7" s="23">
        <v>0</v>
      </c>
      <c r="F7" s="31"/>
      <c r="G7" s="43" t="s">
        <v>37</v>
      </c>
    </row>
    <row r="8" spans="1:7" ht="36">
      <c r="A8" s="3">
        <v>3</v>
      </c>
      <c r="B8" s="7" t="s">
        <v>38</v>
      </c>
      <c r="C8" s="3" t="s">
        <v>15</v>
      </c>
      <c r="D8" s="6">
        <v>0</v>
      </c>
      <c r="E8" s="23">
        <v>0</v>
      </c>
      <c r="F8" s="31"/>
      <c r="G8" s="43" t="s">
        <v>37</v>
      </c>
    </row>
    <row r="9" spans="1:7" ht="28.5" customHeight="1">
      <c r="A9" s="3">
        <v>4</v>
      </c>
      <c r="B9" s="5" t="s">
        <v>7</v>
      </c>
      <c r="C9" s="3" t="s">
        <v>16</v>
      </c>
      <c r="D9" s="6">
        <v>53000</v>
      </c>
      <c r="E9" s="23">
        <v>53000</v>
      </c>
      <c r="F9" s="44">
        <v>53000</v>
      </c>
      <c r="G9" s="36">
        <f>F9/E9</f>
        <v>1</v>
      </c>
    </row>
    <row r="10" spans="1:7" ht="24" customHeight="1">
      <c r="A10" s="3">
        <v>5</v>
      </c>
      <c r="B10" s="5" t="s">
        <v>25</v>
      </c>
      <c r="C10" s="3" t="s">
        <v>27</v>
      </c>
      <c r="D10" s="6">
        <v>0</v>
      </c>
      <c r="E10" s="23">
        <v>0</v>
      </c>
      <c r="F10" s="44"/>
      <c r="G10" s="43" t="s">
        <v>37</v>
      </c>
    </row>
    <row r="11" spans="1:7" ht="24" customHeight="1">
      <c r="A11" s="3">
        <v>6</v>
      </c>
      <c r="B11" s="5" t="s">
        <v>3</v>
      </c>
      <c r="C11" s="3" t="s">
        <v>6</v>
      </c>
      <c r="D11" s="6">
        <v>0</v>
      </c>
      <c r="E11" s="23">
        <v>0</v>
      </c>
      <c r="F11" s="44"/>
      <c r="G11" s="43" t="s">
        <v>37</v>
      </c>
    </row>
    <row r="12" spans="1:7" ht="22.5" customHeight="1">
      <c r="A12" s="3">
        <v>7</v>
      </c>
      <c r="B12" s="5" t="s">
        <v>28</v>
      </c>
      <c r="C12" s="3" t="s">
        <v>24</v>
      </c>
      <c r="D12" s="6">
        <v>1800000</v>
      </c>
      <c r="E12" s="23">
        <v>9000000</v>
      </c>
      <c r="F12" s="44">
        <v>9000000</v>
      </c>
      <c r="G12" s="36">
        <f>F12/E12</f>
        <v>1</v>
      </c>
    </row>
    <row r="13" spans="1:7" ht="21.75" customHeight="1">
      <c r="A13" s="3">
        <v>8</v>
      </c>
      <c r="B13" s="5" t="s">
        <v>30</v>
      </c>
      <c r="C13" s="3" t="s">
        <v>8</v>
      </c>
      <c r="D13" s="6">
        <v>0</v>
      </c>
      <c r="E13" s="23">
        <v>0</v>
      </c>
      <c r="F13" s="44"/>
      <c r="G13" s="43" t="s">
        <v>37</v>
      </c>
    </row>
    <row r="14" spans="1:10" ht="28.5" customHeight="1" thickBot="1">
      <c r="A14" s="15">
        <v>9</v>
      </c>
      <c r="B14" s="16" t="s">
        <v>31</v>
      </c>
      <c r="C14" s="17" t="s">
        <v>32</v>
      </c>
      <c r="D14" s="18">
        <v>200000</v>
      </c>
      <c r="E14" s="24">
        <v>1758217.33</v>
      </c>
      <c r="F14" s="45">
        <v>1758217.33</v>
      </c>
      <c r="G14" s="37">
        <f>F14/E14</f>
        <v>1</v>
      </c>
      <c r="J14" s="2" t="s">
        <v>42</v>
      </c>
    </row>
    <row r="15" spans="1:7" s="4" customFormat="1" ht="27" customHeight="1" thickBot="1">
      <c r="A15" s="58" t="s">
        <v>26</v>
      </c>
      <c r="B15" s="58"/>
      <c r="C15" s="52"/>
      <c r="D15" s="53">
        <f>SUM(D16:D22)</f>
        <v>3500000</v>
      </c>
      <c r="E15" s="54">
        <f>SUM(E16:E22)</f>
        <v>12500000</v>
      </c>
      <c r="F15" s="55">
        <f>SUM(F16:F22)</f>
        <v>12500000</v>
      </c>
      <c r="G15" s="51">
        <f>F15/E15</f>
        <v>1</v>
      </c>
    </row>
    <row r="16" spans="1:7" ht="24.75" customHeight="1">
      <c r="A16" s="12">
        <v>1</v>
      </c>
      <c r="B16" s="13" t="s">
        <v>17</v>
      </c>
      <c r="C16" s="12" t="s">
        <v>10</v>
      </c>
      <c r="D16" s="14">
        <v>0</v>
      </c>
      <c r="E16" s="22">
        <v>0</v>
      </c>
      <c r="F16" s="30"/>
      <c r="G16" s="43" t="s">
        <v>37</v>
      </c>
    </row>
    <row r="17" spans="1:7" ht="24.75" customHeight="1">
      <c r="A17" s="3">
        <v>2</v>
      </c>
      <c r="B17" s="5" t="s">
        <v>9</v>
      </c>
      <c r="C17" s="3" t="s">
        <v>10</v>
      </c>
      <c r="D17" s="6">
        <v>0</v>
      </c>
      <c r="E17" s="23">
        <v>0</v>
      </c>
      <c r="F17" s="31"/>
      <c r="G17" s="43" t="s">
        <v>37</v>
      </c>
    </row>
    <row r="18" spans="1:7" ht="60" customHeight="1">
      <c r="A18" s="3">
        <v>3</v>
      </c>
      <c r="B18" s="7" t="s">
        <v>20</v>
      </c>
      <c r="C18" s="3" t="s">
        <v>21</v>
      </c>
      <c r="D18" s="6">
        <v>0</v>
      </c>
      <c r="E18" s="23">
        <v>0</v>
      </c>
      <c r="F18" s="31"/>
      <c r="G18" s="43" t="s">
        <v>37</v>
      </c>
    </row>
    <row r="19" spans="1:7" ht="24" customHeight="1">
      <c r="A19" s="3">
        <v>4</v>
      </c>
      <c r="B19" s="5" t="s">
        <v>18</v>
      </c>
      <c r="C19" s="3" t="s">
        <v>14</v>
      </c>
      <c r="D19" s="6">
        <v>0</v>
      </c>
      <c r="E19" s="23">
        <v>0</v>
      </c>
      <c r="F19" s="31"/>
      <c r="G19" s="43" t="s">
        <v>37</v>
      </c>
    </row>
    <row r="20" spans="1:7" ht="24" customHeight="1">
      <c r="A20" s="3">
        <v>5</v>
      </c>
      <c r="B20" s="5" t="s">
        <v>19</v>
      </c>
      <c r="C20" s="3" t="s">
        <v>12</v>
      </c>
      <c r="D20" s="6">
        <v>0</v>
      </c>
      <c r="E20" s="23">
        <v>0</v>
      </c>
      <c r="F20" s="31"/>
      <c r="G20" s="43" t="s">
        <v>37</v>
      </c>
    </row>
    <row r="21" spans="1:7" ht="28.5" customHeight="1">
      <c r="A21" s="3">
        <v>6</v>
      </c>
      <c r="B21" s="5" t="s">
        <v>29</v>
      </c>
      <c r="C21" s="3" t="s">
        <v>13</v>
      </c>
      <c r="D21" s="6">
        <v>3500000</v>
      </c>
      <c r="E21" s="23">
        <v>12500000</v>
      </c>
      <c r="F21" s="31">
        <v>12500000</v>
      </c>
      <c r="G21" s="36">
        <f>F21/E21</f>
        <v>1</v>
      </c>
    </row>
    <row r="22" spans="1:7" ht="24" customHeight="1">
      <c r="A22" s="3">
        <v>7</v>
      </c>
      <c r="B22" s="5" t="s">
        <v>33</v>
      </c>
      <c r="C22" s="3" t="s">
        <v>11</v>
      </c>
      <c r="D22" s="6">
        <v>0</v>
      </c>
      <c r="E22" s="23">
        <v>0</v>
      </c>
      <c r="F22" s="31"/>
      <c r="G22" s="43" t="s">
        <v>37</v>
      </c>
    </row>
    <row r="23" spans="1:7" ht="7.5" customHeight="1">
      <c r="A23" s="8"/>
      <c r="B23" s="9"/>
      <c r="C23" s="9"/>
      <c r="D23" s="9"/>
      <c r="E23" s="25"/>
      <c r="F23" s="32"/>
      <c r="G23" s="9"/>
    </row>
    <row r="24" spans="1:7" ht="18">
      <c r="A24" s="10"/>
      <c r="B24" s="11"/>
      <c r="C24" s="11"/>
      <c r="D24" s="11"/>
      <c r="E24" s="26"/>
      <c r="F24" s="33"/>
      <c r="G24" s="11"/>
    </row>
    <row r="25" spans="2:7" ht="18">
      <c r="B25" s="56"/>
      <c r="D25" s="35"/>
      <c r="E25" s="35"/>
      <c r="F25" s="35"/>
      <c r="G25" s="35"/>
    </row>
  </sheetData>
  <sheetProtection/>
  <mergeCells count="4">
    <mergeCell ref="A5:B5"/>
    <mergeCell ref="A15:B15"/>
    <mergeCell ref="A2:D2"/>
    <mergeCell ref="F2:G2"/>
  </mergeCells>
  <printOptions horizontalCentered="1"/>
  <pageMargins left="0.3937007874015748" right="0.3937007874015748" top="0.5511811023622047" bottom="0.5905511811023623" header="0.5118110236220472" footer="0.5118110236220472"/>
  <pageSetup firstPageNumber="73" useFirstPageNumber="1"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Elzbieta Mlodawska</cp:lastModifiedBy>
  <cp:lastPrinted>2014-03-27T06:38:59Z</cp:lastPrinted>
  <dcterms:created xsi:type="dcterms:W3CDTF">1998-12-09T13:02:10Z</dcterms:created>
  <dcterms:modified xsi:type="dcterms:W3CDTF">2014-05-08T06:58:18Z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